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年下半年面向社会招聘" sheetId="1" r:id="rId1"/>
  </sheets>
  <definedNames>
    <definedName name="_xlnm._FilterDatabase" localSheetId="0" hidden="1">'2023年下半年面向社会招聘'!$A$3:$I$37</definedName>
    <definedName name="_xlnm.Print_Titles" localSheetId="0">'2023年下半年面向社会招聘'!$3:$3</definedName>
  </definedNames>
  <calcPr calcId="144525"/>
</workbook>
</file>

<file path=xl/sharedStrings.xml><?xml version="1.0" encoding="utf-8"?>
<sst xmlns="http://schemas.openxmlformats.org/spreadsheetml/2006/main" count="90" uniqueCount="59">
  <si>
    <t>附件</t>
  </si>
  <si>
    <t>自治区林业和草原局所属事业单位2023年下半年面向社会公开招聘面试考生总成绩及进入体检人员名单</t>
  </si>
  <si>
    <t>序号</t>
  </si>
  <si>
    <t>岗位代码</t>
  </si>
  <si>
    <t>姓名</t>
  </si>
  <si>
    <t>笔试
成绩</t>
  </si>
  <si>
    <t>结构化面试成绩</t>
  </si>
  <si>
    <t>试讲
成绩</t>
  </si>
  <si>
    <t>总成绩</t>
  </si>
  <si>
    <t>是否进入体检</t>
  </si>
  <si>
    <t>备注</t>
  </si>
  <si>
    <t>23765172
（招聘1名）</t>
  </si>
  <si>
    <t>张文惠</t>
  </si>
  <si>
    <t>是</t>
  </si>
  <si>
    <t>秦子昕</t>
  </si>
  <si>
    <t>李凤</t>
  </si>
  <si>
    <t>23765173
（招聘1名）</t>
  </si>
  <si>
    <t>王如梅</t>
  </si>
  <si>
    <t>艾丽菲拉·买买提</t>
  </si>
  <si>
    <t>常雪慧</t>
  </si>
  <si>
    <t>23765174
（招聘1名）</t>
  </si>
  <si>
    <t>夏晓莹</t>
  </si>
  <si>
    <t>23765175
（招聘1名）</t>
  </si>
  <si>
    <t>张雯馨</t>
  </si>
  <si>
    <t>金亚莉</t>
  </si>
  <si>
    <t>李雪颖</t>
  </si>
  <si>
    <t>/</t>
  </si>
  <si>
    <t>放弃</t>
  </si>
  <si>
    <t>23765176
（招聘2名）</t>
  </si>
  <si>
    <t>曾傲男</t>
  </si>
  <si>
    <t>任乐乐</t>
  </si>
  <si>
    <t>邓甜甜</t>
  </si>
  <si>
    <t>阿米娜木·吐尔孙</t>
  </si>
  <si>
    <t>阿迪拉·马合木提</t>
  </si>
  <si>
    <t>许婧</t>
  </si>
  <si>
    <t>23765177
（招聘1名）</t>
  </si>
  <si>
    <t>支俊</t>
  </si>
  <si>
    <t>梅阳</t>
  </si>
  <si>
    <t>苏比努尔·艾麦尔</t>
  </si>
  <si>
    <t>23765178
（招聘1名）</t>
  </si>
  <si>
    <t>王麒皓</t>
  </si>
  <si>
    <t>董嘉玲</t>
  </si>
  <si>
    <t>索南措</t>
  </si>
  <si>
    <t>23765179
（招聘1名）</t>
  </si>
  <si>
    <t>汪琳</t>
  </si>
  <si>
    <t>吕鸿燕</t>
  </si>
  <si>
    <t>王易婷</t>
  </si>
  <si>
    <t>23765181
（招聘1名）</t>
  </si>
  <si>
    <t>迪达尔·西尔地玛尼</t>
  </si>
  <si>
    <t>李昕竹</t>
  </si>
  <si>
    <t>程辉玲</t>
  </si>
  <si>
    <t>23765182
（招聘1名）</t>
  </si>
  <si>
    <t>何慧娟</t>
  </si>
  <si>
    <t>柳苗苗</t>
  </si>
  <si>
    <t>余婷</t>
  </si>
  <si>
    <t>23765183
（招聘1名）</t>
  </si>
  <si>
    <t>张诗悦</t>
  </si>
  <si>
    <t>李宏</t>
  </si>
  <si>
    <t>冯丽丽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</si>
</sst>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30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3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zoomScale="130" zoomScaleNormal="130" workbookViewId="0">
      <pane ySplit="3" topLeftCell="A4" activePane="bottomLeft" state="frozen"/>
      <selection/>
      <selection pane="bottomLeft" activeCell="L11" sqref="L11"/>
    </sheetView>
  </sheetViews>
  <sheetFormatPr defaultColWidth="9" defaultRowHeight="14.4"/>
  <cols>
    <col min="1" max="1" width="6.05555555555556" style="3" customWidth="1"/>
    <col min="2" max="2" width="13.3240740740741" style="3" customWidth="1"/>
    <col min="3" max="3" width="19.8148148148148" style="3" customWidth="1"/>
    <col min="4" max="4" width="7.42592592592593" style="3" customWidth="1"/>
    <col min="5" max="5" width="11.537037037037" style="3" customWidth="1"/>
    <col min="6" max="6" width="7.25925925925926" style="3" customWidth="1"/>
    <col min="7" max="7" width="8.71296296296296" style="4" customWidth="1"/>
    <col min="8" max="8" width="11.1111111111111" style="5" customWidth="1"/>
    <col min="9" max="9" width="8.5" style="3" customWidth="1"/>
  </cols>
  <sheetData>
    <row r="1" ht="19" customHeight="1" spans="1:2">
      <c r="A1" s="6" t="s">
        <v>0</v>
      </c>
      <c r="B1" s="7"/>
    </row>
    <row r="2" ht="54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6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9" t="s">
        <v>10</v>
      </c>
    </row>
    <row r="4" s="2" customFormat="1" ht="20" customHeight="1" spans="1:9">
      <c r="A4" s="12">
        <v>1</v>
      </c>
      <c r="B4" s="13" t="s">
        <v>11</v>
      </c>
      <c r="C4" s="14" t="s">
        <v>12</v>
      </c>
      <c r="D4" s="12">
        <v>201</v>
      </c>
      <c r="E4" s="15">
        <v>80</v>
      </c>
      <c r="F4" s="15">
        <v>82.8</v>
      </c>
      <c r="G4" s="16">
        <f>D4/3*0.3+(E4*0.4+F4*0.6)*0.7</f>
        <v>77.276</v>
      </c>
      <c r="H4" s="17" t="s">
        <v>13</v>
      </c>
      <c r="I4" s="12"/>
    </row>
    <row r="5" s="2" customFormat="1" ht="20" customHeight="1" spans="1:9">
      <c r="A5" s="12">
        <v>2</v>
      </c>
      <c r="B5" s="18"/>
      <c r="C5" s="14" t="s">
        <v>14</v>
      </c>
      <c r="D5" s="12">
        <v>160.5</v>
      </c>
      <c r="E5" s="15">
        <v>76</v>
      </c>
      <c r="F5" s="15">
        <v>83.2</v>
      </c>
      <c r="G5" s="16">
        <f t="shared" ref="G5:G12" si="0">D5/3*0.3+(E5*0.4+F5*0.6)*0.7</f>
        <v>72.274</v>
      </c>
      <c r="H5" s="17"/>
      <c r="I5" s="12"/>
    </row>
    <row r="6" s="2" customFormat="1" ht="20" customHeight="1" spans="1:9">
      <c r="A6" s="12">
        <v>3</v>
      </c>
      <c r="B6" s="19"/>
      <c r="C6" s="14" t="s">
        <v>15</v>
      </c>
      <c r="D6" s="12">
        <v>166.5</v>
      </c>
      <c r="E6" s="15">
        <v>75.4</v>
      </c>
      <c r="F6" s="15">
        <v>78.2</v>
      </c>
      <c r="G6" s="16">
        <f t="shared" si="0"/>
        <v>70.606</v>
      </c>
      <c r="H6" s="20"/>
      <c r="I6" s="12"/>
    </row>
    <row r="7" s="2" customFormat="1" ht="20" customHeight="1" spans="1:9">
      <c r="A7" s="12">
        <v>4</v>
      </c>
      <c r="B7" s="13" t="s">
        <v>16</v>
      </c>
      <c r="C7" s="14" t="s">
        <v>17</v>
      </c>
      <c r="D7" s="12">
        <v>181.5</v>
      </c>
      <c r="E7" s="15">
        <v>88</v>
      </c>
      <c r="F7" s="15">
        <v>88.6</v>
      </c>
      <c r="G7" s="16">
        <f t="shared" si="0"/>
        <v>80.002</v>
      </c>
      <c r="H7" s="17" t="s">
        <v>13</v>
      </c>
      <c r="I7" s="12"/>
    </row>
    <row r="8" s="2" customFormat="1" ht="20" customHeight="1" spans="1:9">
      <c r="A8" s="12">
        <v>5</v>
      </c>
      <c r="B8" s="18"/>
      <c r="C8" s="14" t="s">
        <v>18</v>
      </c>
      <c r="D8" s="12">
        <v>201</v>
      </c>
      <c r="E8" s="15">
        <v>82.2</v>
      </c>
      <c r="F8" s="15">
        <v>83</v>
      </c>
      <c r="G8" s="16">
        <f t="shared" si="0"/>
        <v>77.976</v>
      </c>
      <c r="H8" s="17"/>
      <c r="I8" s="12"/>
    </row>
    <row r="9" s="2" customFormat="1" ht="20" customHeight="1" spans="1:9">
      <c r="A9" s="12">
        <v>6</v>
      </c>
      <c r="B9" s="19"/>
      <c r="C9" s="14" t="s">
        <v>19</v>
      </c>
      <c r="D9" s="12">
        <v>191</v>
      </c>
      <c r="E9" s="15">
        <v>73.2</v>
      </c>
      <c r="F9" s="15">
        <v>85</v>
      </c>
      <c r="G9" s="16">
        <f t="shared" si="0"/>
        <v>75.296</v>
      </c>
      <c r="H9" s="17"/>
      <c r="I9" s="12"/>
    </row>
    <row r="10" s="2" customFormat="1" ht="30" customHeight="1" spans="1:9">
      <c r="A10" s="12">
        <v>7</v>
      </c>
      <c r="B10" s="14" t="s">
        <v>20</v>
      </c>
      <c r="C10" s="14" t="s">
        <v>21</v>
      </c>
      <c r="D10" s="12">
        <v>155</v>
      </c>
      <c r="E10" s="15">
        <v>73</v>
      </c>
      <c r="F10" s="15">
        <v>80</v>
      </c>
      <c r="G10" s="16">
        <f t="shared" si="0"/>
        <v>69.54</v>
      </c>
      <c r="H10" s="17" t="s">
        <v>13</v>
      </c>
      <c r="I10" s="12"/>
    </row>
    <row r="11" s="2" customFormat="1" ht="20" customHeight="1" spans="1:9">
      <c r="A11" s="12">
        <v>8</v>
      </c>
      <c r="B11" s="13" t="s">
        <v>22</v>
      </c>
      <c r="C11" s="14" t="s">
        <v>23</v>
      </c>
      <c r="D11" s="12">
        <v>216.5</v>
      </c>
      <c r="E11" s="15">
        <v>81</v>
      </c>
      <c r="F11" s="15">
        <v>86.6</v>
      </c>
      <c r="G11" s="16">
        <f t="shared" si="0"/>
        <v>80.702</v>
      </c>
      <c r="H11" s="17" t="s">
        <v>13</v>
      </c>
      <c r="I11" s="12"/>
    </row>
    <row r="12" s="2" customFormat="1" ht="20" customHeight="1" spans="1:9">
      <c r="A12" s="12">
        <v>9</v>
      </c>
      <c r="B12" s="19"/>
      <c r="C12" s="14" t="s">
        <v>24</v>
      </c>
      <c r="D12" s="12">
        <v>198.5</v>
      </c>
      <c r="E12" s="15">
        <v>81.2</v>
      </c>
      <c r="F12" s="15">
        <v>81</v>
      </c>
      <c r="G12" s="16">
        <f t="shared" si="0"/>
        <v>76.606</v>
      </c>
      <c r="H12" s="20"/>
      <c r="I12" s="12"/>
    </row>
    <row r="13" s="2" customFormat="1" ht="20" customHeight="1" spans="1:9">
      <c r="A13" s="12">
        <v>10</v>
      </c>
      <c r="B13" s="21"/>
      <c r="C13" s="14" t="s">
        <v>25</v>
      </c>
      <c r="D13" s="12">
        <v>198.5</v>
      </c>
      <c r="E13" s="15" t="s">
        <v>26</v>
      </c>
      <c r="F13" s="15" t="s">
        <v>26</v>
      </c>
      <c r="G13" s="16" t="s">
        <v>26</v>
      </c>
      <c r="H13" s="17"/>
      <c r="I13" s="12" t="s">
        <v>27</v>
      </c>
    </row>
    <row r="14" s="2" customFormat="1" ht="20" customHeight="1" spans="1:9">
      <c r="A14" s="12">
        <v>11</v>
      </c>
      <c r="B14" s="13" t="s">
        <v>28</v>
      </c>
      <c r="C14" s="14" t="s">
        <v>29</v>
      </c>
      <c r="D14" s="12">
        <v>173</v>
      </c>
      <c r="E14" s="15">
        <v>85.4</v>
      </c>
      <c r="F14" s="15">
        <v>87.4</v>
      </c>
      <c r="G14" s="16">
        <f t="shared" ref="G13:G25" si="1">D14/3*0.3+(E14*0.4+F14*0.6)*0.7</f>
        <v>77.92</v>
      </c>
      <c r="H14" s="17" t="s">
        <v>13</v>
      </c>
      <c r="I14" s="12"/>
    </row>
    <row r="15" s="2" customFormat="1" ht="20" customHeight="1" spans="1:9">
      <c r="A15" s="12">
        <v>12</v>
      </c>
      <c r="B15" s="18"/>
      <c r="C15" s="14" t="s">
        <v>30</v>
      </c>
      <c r="D15" s="12">
        <v>200.5</v>
      </c>
      <c r="E15" s="15">
        <v>80.2</v>
      </c>
      <c r="F15" s="15">
        <v>82.4</v>
      </c>
      <c r="G15" s="16">
        <f t="shared" si="1"/>
        <v>77.114</v>
      </c>
      <c r="H15" s="17" t="s">
        <v>13</v>
      </c>
      <c r="I15" s="12"/>
    </row>
    <row r="16" customFormat="1" ht="20" customHeight="1" spans="1:9">
      <c r="A16" s="12">
        <v>13</v>
      </c>
      <c r="B16" s="19"/>
      <c r="C16" s="14" t="s">
        <v>31</v>
      </c>
      <c r="D16" s="12">
        <v>181.5</v>
      </c>
      <c r="E16" s="15">
        <v>78.4</v>
      </c>
      <c r="F16" s="15">
        <v>86.2</v>
      </c>
      <c r="G16" s="16">
        <f t="shared" si="1"/>
        <v>76.306</v>
      </c>
      <c r="H16" s="17"/>
      <c r="I16" s="12"/>
    </row>
    <row r="17" s="2" customFormat="1" ht="20" customHeight="1" spans="1:9">
      <c r="A17" s="12">
        <v>14</v>
      </c>
      <c r="B17" s="19"/>
      <c r="C17" s="14" t="s">
        <v>32</v>
      </c>
      <c r="D17" s="12">
        <v>181</v>
      </c>
      <c r="E17" s="15">
        <v>79.2</v>
      </c>
      <c r="F17" s="15">
        <v>82.8</v>
      </c>
      <c r="G17" s="16">
        <f t="shared" si="1"/>
        <v>75.052</v>
      </c>
      <c r="H17" s="17"/>
      <c r="I17" s="12"/>
    </row>
    <row r="18" s="2" customFormat="1" ht="20" customHeight="1" spans="1:9">
      <c r="A18" s="12">
        <v>15</v>
      </c>
      <c r="B18" s="19"/>
      <c r="C18" s="14" t="s">
        <v>33</v>
      </c>
      <c r="D18" s="12">
        <v>164</v>
      </c>
      <c r="E18" s="15">
        <v>66</v>
      </c>
      <c r="F18" s="15">
        <v>77.2</v>
      </c>
      <c r="G18" s="16">
        <f t="shared" si="1"/>
        <v>67.304</v>
      </c>
      <c r="H18" s="17"/>
      <c r="I18" s="12"/>
    </row>
    <row r="19" customFormat="1" ht="20" customHeight="1" spans="1:9">
      <c r="A19" s="12">
        <v>16</v>
      </c>
      <c r="B19" s="19"/>
      <c r="C19" s="14" t="s">
        <v>34</v>
      </c>
      <c r="D19" s="12">
        <v>171.5</v>
      </c>
      <c r="E19" s="15" t="s">
        <v>26</v>
      </c>
      <c r="F19" s="15" t="s">
        <v>26</v>
      </c>
      <c r="G19" s="16" t="s">
        <v>26</v>
      </c>
      <c r="H19" s="17"/>
      <c r="I19" s="12" t="s">
        <v>27</v>
      </c>
    </row>
    <row r="20" s="2" customFormat="1" ht="20" customHeight="1" spans="1:9">
      <c r="A20" s="12">
        <v>17</v>
      </c>
      <c r="B20" s="13" t="s">
        <v>35</v>
      </c>
      <c r="C20" s="14" t="s">
        <v>36</v>
      </c>
      <c r="D20" s="12">
        <v>192</v>
      </c>
      <c r="E20" s="15">
        <v>83.4</v>
      </c>
      <c r="F20" s="15">
        <v>85.6</v>
      </c>
      <c r="G20" s="16">
        <f t="shared" si="1"/>
        <v>78.504</v>
      </c>
      <c r="H20" s="17" t="s">
        <v>13</v>
      </c>
      <c r="I20" s="12"/>
    </row>
    <row r="21" s="2" customFormat="1" ht="20" customHeight="1" spans="1:9">
      <c r="A21" s="12">
        <v>18</v>
      </c>
      <c r="B21" s="18"/>
      <c r="C21" s="14" t="s">
        <v>37</v>
      </c>
      <c r="D21" s="12">
        <v>192.5</v>
      </c>
      <c r="E21" s="15">
        <v>76</v>
      </c>
      <c r="F21" s="15">
        <v>80.2</v>
      </c>
      <c r="G21" s="16">
        <f t="shared" si="1"/>
        <v>74.214</v>
      </c>
      <c r="H21" s="17"/>
      <c r="I21" s="12"/>
    </row>
    <row r="22" ht="20" customHeight="1" spans="1:9">
      <c r="A22" s="12">
        <v>19</v>
      </c>
      <c r="B22" s="21"/>
      <c r="C22" s="14" t="s">
        <v>38</v>
      </c>
      <c r="D22" s="12">
        <v>185</v>
      </c>
      <c r="E22" s="15">
        <v>68.4</v>
      </c>
      <c r="F22" s="15">
        <v>75.8</v>
      </c>
      <c r="G22" s="16">
        <f t="shared" si="1"/>
        <v>69.488</v>
      </c>
      <c r="H22" s="22"/>
      <c r="I22" s="12"/>
    </row>
    <row r="23" ht="20" customHeight="1" spans="1:9">
      <c r="A23" s="12">
        <v>20</v>
      </c>
      <c r="B23" s="13" t="s">
        <v>39</v>
      </c>
      <c r="C23" s="14" t="s">
        <v>40</v>
      </c>
      <c r="D23" s="12">
        <v>165</v>
      </c>
      <c r="E23" s="15">
        <v>81.4</v>
      </c>
      <c r="F23" s="15">
        <v>85</v>
      </c>
      <c r="G23" s="16">
        <f t="shared" si="1"/>
        <v>74.992</v>
      </c>
      <c r="H23" s="17" t="s">
        <v>13</v>
      </c>
      <c r="I23" s="12"/>
    </row>
    <row r="24" ht="20" customHeight="1" spans="1:9">
      <c r="A24" s="12">
        <v>21</v>
      </c>
      <c r="B24" s="18"/>
      <c r="C24" s="14" t="s">
        <v>41</v>
      </c>
      <c r="D24" s="12">
        <v>179</v>
      </c>
      <c r="E24" s="15">
        <v>74.6</v>
      </c>
      <c r="F24" s="15">
        <v>80.6</v>
      </c>
      <c r="G24" s="16">
        <f t="shared" si="1"/>
        <v>72.64</v>
      </c>
      <c r="H24" s="17"/>
      <c r="I24" s="12"/>
    </row>
    <row r="25" ht="20" customHeight="1" spans="1:9">
      <c r="A25" s="12">
        <v>22</v>
      </c>
      <c r="B25" s="19"/>
      <c r="C25" s="14" t="s">
        <v>42</v>
      </c>
      <c r="D25" s="12">
        <v>167.5</v>
      </c>
      <c r="E25" s="15">
        <v>77.4</v>
      </c>
      <c r="F25" s="15">
        <v>79</v>
      </c>
      <c r="G25" s="16">
        <f t="shared" si="1"/>
        <v>71.602</v>
      </c>
      <c r="H25" s="22"/>
      <c r="I25" s="12"/>
    </row>
    <row r="26" ht="20" customHeight="1" spans="1:9">
      <c r="A26" s="12">
        <v>23</v>
      </c>
      <c r="B26" s="13" t="s">
        <v>43</v>
      </c>
      <c r="C26" s="14" t="s">
        <v>44</v>
      </c>
      <c r="D26" s="12">
        <v>196</v>
      </c>
      <c r="E26" s="15">
        <v>82.6</v>
      </c>
      <c r="F26" s="15" t="s">
        <v>26</v>
      </c>
      <c r="G26" s="16">
        <f>D26/3*0.4+E26*0.6</f>
        <v>75.6933333333333</v>
      </c>
      <c r="H26" s="17" t="s">
        <v>13</v>
      </c>
      <c r="I26" s="12"/>
    </row>
    <row r="27" ht="20" customHeight="1" spans="1:9">
      <c r="A27" s="12">
        <v>24</v>
      </c>
      <c r="B27" s="19"/>
      <c r="C27" s="14" t="s">
        <v>45</v>
      </c>
      <c r="D27" s="12">
        <v>180</v>
      </c>
      <c r="E27" s="15">
        <v>75.6</v>
      </c>
      <c r="F27" s="15" t="s">
        <v>26</v>
      </c>
      <c r="G27" s="16">
        <f t="shared" ref="G27:G37" si="2">D27/3*0.4+E27*0.6</f>
        <v>69.36</v>
      </c>
      <c r="H27" s="22"/>
      <c r="I27" s="12"/>
    </row>
    <row r="28" ht="20" customHeight="1" spans="1:9">
      <c r="A28" s="12">
        <v>25</v>
      </c>
      <c r="B28" s="21"/>
      <c r="C28" s="14" t="s">
        <v>46</v>
      </c>
      <c r="D28" s="12">
        <v>175</v>
      </c>
      <c r="E28" s="15" t="s">
        <v>26</v>
      </c>
      <c r="F28" s="15" t="s">
        <v>26</v>
      </c>
      <c r="G28" s="16" t="s">
        <v>26</v>
      </c>
      <c r="H28" s="22"/>
      <c r="I28" s="12" t="s">
        <v>27</v>
      </c>
    </row>
    <row r="29" ht="20" customHeight="1" spans="1:9">
      <c r="A29" s="12">
        <v>26</v>
      </c>
      <c r="B29" s="13" t="s">
        <v>47</v>
      </c>
      <c r="C29" s="14" t="s">
        <v>48</v>
      </c>
      <c r="D29" s="12">
        <v>190.5</v>
      </c>
      <c r="E29" s="15">
        <v>85.4</v>
      </c>
      <c r="F29" s="15" t="s">
        <v>26</v>
      </c>
      <c r="G29" s="16">
        <f t="shared" si="2"/>
        <v>76.64</v>
      </c>
      <c r="H29" s="17" t="s">
        <v>13</v>
      </c>
      <c r="I29" s="12"/>
    </row>
    <row r="30" ht="20" customHeight="1" spans="1:9">
      <c r="A30" s="12">
        <v>27</v>
      </c>
      <c r="B30" s="18"/>
      <c r="C30" s="14" t="s">
        <v>49</v>
      </c>
      <c r="D30" s="12">
        <v>155.5</v>
      </c>
      <c r="E30" s="15">
        <v>86.2</v>
      </c>
      <c r="F30" s="15"/>
      <c r="G30" s="16">
        <f t="shared" si="2"/>
        <v>72.4533333333333</v>
      </c>
      <c r="H30" s="17"/>
      <c r="I30" s="12"/>
    </row>
    <row r="31" ht="20" customHeight="1" spans="1:9">
      <c r="A31" s="12">
        <v>28</v>
      </c>
      <c r="B31" s="19"/>
      <c r="C31" s="14" t="s">
        <v>50</v>
      </c>
      <c r="D31" s="12">
        <v>160</v>
      </c>
      <c r="E31" s="15">
        <v>80</v>
      </c>
      <c r="F31" s="15" t="s">
        <v>26</v>
      </c>
      <c r="G31" s="16">
        <f t="shared" si="2"/>
        <v>69.3333333333333</v>
      </c>
      <c r="H31" s="22"/>
      <c r="I31" s="12"/>
    </row>
    <row r="32" ht="20" customHeight="1" spans="1:9">
      <c r="A32" s="12">
        <v>29</v>
      </c>
      <c r="B32" s="23" t="s">
        <v>51</v>
      </c>
      <c r="C32" s="14" t="s">
        <v>52</v>
      </c>
      <c r="D32" s="24">
        <v>138.5</v>
      </c>
      <c r="E32" s="25">
        <v>80.2</v>
      </c>
      <c r="F32" s="25" t="s">
        <v>26</v>
      </c>
      <c r="G32" s="16">
        <f t="shared" si="2"/>
        <v>66.5866666666667</v>
      </c>
      <c r="H32" s="26" t="s">
        <v>13</v>
      </c>
      <c r="I32" s="24"/>
    </row>
    <row r="33" ht="20" customHeight="1" spans="1:9">
      <c r="A33" s="12">
        <v>30</v>
      </c>
      <c r="B33" s="27"/>
      <c r="C33" s="14" t="s">
        <v>53</v>
      </c>
      <c r="D33" s="24">
        <v>133.5</v>
      </c>
      <c r="E33" s="25">
        <v>77.6</v>
      </c>
      <c r="F33" s="25" t="s">
        <v>26</v>
      </c>
      <c r="G33" s="16">
        <f t="shared" si="2"/>
        <v>64.36</v>
      </c>
      <c r="H33" s="26"/>
      <c r="I33" s="24"/>
    </row>
    <row r="34" ht="20" customHeight="1" spans="1:9">
      <c r="A34" s="12">
        <v>31</v>
      </c>
      <c r="B34" s="27"/>
      <c r="C34" s="14" t="s">
        <v>54</v>
      </c>
      <c r="D34" s="24">
        <v>125.5</v>
      </c>
      <c r="E34" s="25">
        <v>75.8</v>
      </c>
      <c r="F34" s="25" t="s">
        <v>26</v>
      </c>
      <c r="G34" s="16">
        <f t="shared" si="2"/>
        <v>62.2133333333333</v>
      </c>
      <c r="H34" s="26"/>
      <c r="I34" s="24"/>
    </row>
    <row r="35" ht="20" customHeight="1" spans="1:9">
      <c r="A35" s="12">
        <v>32</v>
      </c>
      <c r="B35" s="23" t="s">
        <v>55</v>
      </c>
      <c r="C35" s="14" t="s">
        <v>56</v>
      </c>
      <c r="D35" s="24">
        <v>214</v>
      </c>
      <c r="E35" s="25">
        <v>85.6</v>
      </c>
      <c r="F35" s="25" t="s">
        <v>26</v>
      </c>
      <c r="G35" s="16">
        <f t="shared" si="2"/>
        <v>79.8933333333333</v>
      </c>
      <c r="H35" s="26" t="s">
        <v>13</v>
      </c>
      <c r="I35" s="24"/>
    </row>
    <row r="36" ht="20" customHeight="1" spans="1:9">
      <c r="A36" s="12">
        <v>33</v>
      </c>
      <c r="B36" s="27"/>
      <c r="C36" s="14" t="s">
        <v>57</v>
      </c>
      <c r="D36" s="24">
        <v>177.5</v>
      </c>
      <c r="E36" s="25">
        <v>77.4</v>
      </c>
      <c r="F36" s="25" t="s">
        <v>26</v>
      </c>
      <c r="G36" s="16">
        <f t="shared" si="2"/>
        <v>70.1066666666667</v>
      </c>
      <c r="H36" s="26"/>
      <c r="I36" s="24"/>
    </row>
    <row r="37" ht="20" customHeight="1" spans="1:9">
      <c r="A37" s="12">
        <v>34</v>
      </c>
      <c r="B37" s="27"/>
      <c r="C37" s="14" t="s">
        <v>58</v>
      </c>
      <c r="D37" s="24">
        <v>173.5</v>
      </c>
      <c r="E37" s="25">
        <v>72.4</v>
      </c>
      <c r="F37" s="25" t="s">
        <v>26</v>
      </c>
      <c r="G37" s="16">
        <f t="shared" si="2"/>
        <v>66.5733333333333</v>
      </c>
      <c r="H37" s="26"/>
      <c r="I37" s="24"/>
    </row>
  </sheetData>
  <autoFilter ref="A3:I37">
    <extLst/>
  </autoFilter>
  <mergeCells count="11">
    <mergeCell ref="A2:I2"/>
    <mergeCell ref="B4:B6"/>
    <mergeCell ref="B7:B9"/>
    <mergeCell ref="B11:B13"/>
    <mergeCell ref="B14:B19"/>
    <mergeCell ref="B20:B22"/>
    <mergeCell ref="B23:B25"/>
    <mergeCell ref="B26:B28"/>
    <mergeCell ref="B29:B31"/>
    <mergeCell ref="B32:B34"/>
    <mergeCell ref="B35:B37"/>
  </mergeCells>
  <printOptions horizontalCentered="1"/>
  <pageMargins left="0.25" right="0.25" top="0.590277777777778" bottom="0.432638888888889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2023年下半年面向社会招聘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2023-10-22T09:26:35Z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