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<sst xmlns="http://schemas.openxmlformats.org/spreadsheetml/2006/main" count="635" uniqueCount="325">
  <si>
    <r>
      <rPr>
        <sz val="20"/>
        <rFont val="方正书宋_GBK"/>
        <charset val="0"/>
      </rPr>
      <t>自治区林业和草原局所属事业单位</t>
    </r>
    <r>
      <rPr>
        <sz val="20"/>
        <rFont val="Times New Roman"/>
        <charset val="0"/>
      </rPr>
      <t>2025</t>
    </r>
    <r>
      <rPr>
        <sz val="20"/>
        <rFont val="方正书宋_GBK"/>
        <charset val="0"/>
      </rPr>
      <t>年</t>
    </r>
    <r>
      <rPr>
        <sz val="20"/>
        <rFont val="Times New Roman"/>
        <charset val="0"/>
      </rPr>
      <t xml:space="preserve">
</t>
    </r>
    <r>
      <rPr>
        <sz val="20"/>
        <rFont val="方正书宋_GBK"/>
        <charset val="0"/>
      </rPr>
      <t>上半年面向社会公开招聘面试考生总成绩</t>
    </r>
    <r>
      <rPr>
        <sz val="20"/>
        <rFont val="Times New Roman"/>
        <charset val="0"/>
      </rPr>
      <t xml:space="preserve">
</t>
    </r>
    <r>
      <rPr>
        <sz val="20"/>
        <rFont val="方正书宋_GBK"/>
        <charset val="0"/>
      </rPr>
      <t>及进入体检人员名单</t>
    </r>
  </si>
  <si>
    <t>序号</t>
  </si>
  <si>
    <t>报考单位</t>
  </si>
  <si>
    <t>职位名称</t>
  </si>
  <si>
    <t>职位代码</t>
  </si>
  <si>
    <t>招考人数</t>
  </si>
  <si>
    <t>考生姓名</t>
  </si>
  <si>
    <t>笔试成绩</t>
  </si>
  <si>
    <t>面试
成绩</t>
  </si>
  <si>
    <t xml:space="preserve">总成绩
</t>
  </si>
  <si>
    <t>是否进入体检</t>
  </si>
  <si>
    <t>自治区林业和草原调查规划院</t>
  </si>
  <si>
    <t>调查、规划设计岗</t>
  </si>
  <si>
    <t>田柳兰</t>
  </si>
  <si>
    <t>是</t>
  </si>
  <si>
    <t>伊礼扎提·艾力</t>
  </si>
  <si>
    <t>赵娟</t>
  </si>
  <si>
    <t>否</t>
  </si>
  <si>
    <t>全伟琳</t>
  </si>
  <si>
    <t>唐梦迎</t>
  </si>
  <si>
    <t>胡尔西别克·孜依纳力</t>
  </si>
  <si>
    <t>袁晨曦</t>
  </si>
  <si>
    <t>刘晶晶</t>
  </si>
  <si>
    <t>廖亚飞</t>
  </si>
  <si>
    <t>梁瀞文</t>
  </si>
  <si>
    <t>王帅龙</t>
  </si>
  <si>
    <t>姜萌微</t>
  </si>
  <si>
    <t>陈依乔</t>
  </si>
  <si>
    <t>曲延斌</t>
  </si>
  <si>
    <t>王洋</t>
  </si>
  <si>
    <t>傅俊士</t>
  </si>
  <si>
    <t>赵璐洁</t>
  </si>
  <si>
    <t>冶华薇</t>
  </si>
  <si>
    <t>刘伟</t>
  </si>
  <si>
    <t>张泽龙</t>
  </si>
  <si>
    <t>苏比努尔·吾麦尔江</t>
  </si>
  <si>
    <t>杨龙</t>
  </si>
  <si>
    <t>否
（面试弃考）</t>
  </si>
  <si>
    <t>技术咨询岗</t>
  </si>
  <si>
    <t>高甜</t>
  </si>
  <si>
    <t>康慧玲</t>
  </si>
  <si>
    <t>俞瑶</t>
  </si>
  <si>
    <t>坤杜孜·萨塔尔</t>
  </si>
  <si>
    <t>取古拉·对山</t>
  </si>
  <si>
    <t>艾米代·阿力普</t>
  </si>
  <si>
    <t>彭欣阳</t>
  </si>
  <si>
    <t>自治区卡拉麦里山有蹄类野生动物自然保护区管理中心</t>
  </si>
  <si>
    <t>业务岗</t>
  </si>
  <si>
    <t>韩文文</t>
  </si>
  <si>
    <t>张建斌</t>
  </si>
  <si>
    <t>布阿吉然木·艾合买提</t>
  </si>
  <si>
    <t>自治区天山东部国有林管理局乌鲁木齐板房沟分局</t>
  </si>
  <si>
    <t>生态监测岗</t>
  </si>
  <si>
    <t>马映东</t>
  </si>
  <si>
    <t>耿永錕</t>
  </si>
  <si>
    <t>伊尔范·依马木</t>
  </si>
  <si>
    <t>刘耀伦</t>
  </si>
  <si>
    <t>金玉杰</t>
  </si>
  <si>
    <t>徐媛媛</t>
  </si>
  <si>
    <t>自治区天山东部国有林管理局木垒分局</t>
  </si>
  <si>
    <t>综合业务岗</t>
  </si>
  <si>
    <t>马文哲</t>
  </si>
  <si>
    <t>谢凯</t>
  </si>
  <si>
    <t>娜孜拉·吾尔曼太</t>
  </si>
  <si>
    <t>罗梦祥</t>
  </si>
  <si>
    <t>马福康</t>
  </si>
  <si>
    <t>玛吾斯木江</t>
  </si>
  <si>
    <t>金梦琦</t>
  </si>
  <si>
    <t>姬薇</t>
  </si>
  <si>
    <t>马磊</t>
  </si>
  <si>
    <t>阿依地努尔·木拉提汗</t>
  </si>
  <si>
    <t>阿克木江·哈德力</t>
  </si>
  <si>
    <t>阿巴尔</t>
  </si>
  <si>
    <t>李国龙</t>
  </si>
  <si>
    <t>马合木提·努尔买买提</t>
  </si>
  <si>
    <t>任耀辉</t>
  </si>
  <si>
    <t>自治区天山东部国有林管理局沙湾分局</t>
  </si>
  <si>
    <t>林业工程保障岗位</t>
  </si>
  <si>
    <t>苏友丽</t>
  </si>
  <si>
    <t>马颖</t>
  </si>
  <si>
    <t>张嘉文</t>
  </si>
  <si>
    <t>赵亚杰</t>
  </si>
  <si>
    <t>申雪雪</t>
  </si>
  <si>
    <t>余晨蕾</t>
  </si>
  <si>
    <t>自治区阿尔泰山国有林管理局</t>
  </si>
  <si>
    <t>综合业务</t>
  </si>
  <si>
    <t>杨雪霞</t>
  </si>
  <si>
    <t>毕庆森</t>
  </si>
  <si>
    <t>艾合塔古丽·亚勒洪</t>
  </si>
  <si>
    <t>阿依克热木·木拉提</t>
  </si>
  <si>
    <t>孙英豪</t>
  </si>
  <si>
    <t>李志雄</t>
  </si>
  <si>
    <t>陈思李</t>
  </si>
  <si>
    <t>吾丽江·吉恩斯</t>
  </si>
  <si>
    <t>帕丽扎·沙哈提别克</t>
  </si>
  <si>
    <t>自治区林业科学院</t>
  </si>
  <si>
    <t>人事专干</t>
  </si>
  <si>
    <t>翟雅雯</t>
  </si>
  <si>
    <t>董瑞</t>
  </si>
  <si>
    <t>马小艳</t>
  </si>
  <si>
    <t>党建专干</t>
  </si>
  <si>
    <t>马小玲</t>
  </si>
  <si>
    <t>艾美莉·依明江</t>
  </si>
  <si>
    <t>朱也也</t>
  </si>
  <si>
    <t>纪检专干</t>
  </si>
  <si>
    <t>倪佳伟</t>
  </si>
  <si>
    <t>凯丽比努尔·麦麦提</t>
  </si>
  <si>
    <t>林业技术</t>
  </si>
  <si>
    <t>张本正</t>
  </si>
  <si>
    <t>齐娜尔·杰恩斯</t>
  </si>
  <si>
    <t>崔志伟</t>
  </si>
  <si>
    <t>阿芒姑丽·阿布地艾尼</t>
  </si>
  <si>
    <t>马登义</t>
  </si>
  <si>
    <t>李敏</t>
  </si>
  <si>
    <t>耿彤彤</t>
  </si>
  <si>
    <t>巴燕·阿达勒</t>
  </si>
  <si>
    <t>会计</t>
  </si>
  <si>
    <t>陈佳琪</t>
  </si>
  <si>
    <t>郭焱</t>
  </si>
  <si>
    <t>赵子怡</t>
  </si>
  <si>
    <t>文秘</t>
  </si>
  <si>
    <t>杜金</t>
  </si>
  <si>
    <t>夏琦琦</t>
  </si>
  <si>
    <t>董紫萱</t>
  </si>
  <si>
    <t>吐尔格娜依·赛德尔丁</t>
  </si>
  <si>
    <t>自治区天山东部国有林管理局呼图壁分局</t>
  </si>
  <si>
    <t>李佳琦</t>
  </si>
  <si>
    <t>刘家和</t>
  </si>
  <si>
    <t>郑敏</t>
  </si>
  <si>
    <t>罗丹妮</t>
  </si>
  <si>
    <t>巨金娜</t>
  </si>
  <si>
    <t>李百宁</t>
  </si>
  <si>
    <t>吉浪</t>
  </si>
  <si>
    <t>李珏玉</t>
  </si>
  <si>
    <t>宫伟亮</t>
  </si>
  <si>
    <t>杨玉辉</t>
  </si>
  <si>
    <t>张斯羽</t>
  </si>
  <si>
    <t>张文刚</t>
  </si>
  <si>
    <t>许露丹</t>
  </si>
  <si>
    <t>裴文智</t>
  </si>
  <si>
    <t>林草资源调查岗</t>
  </si>
  <si>
    <t>芦斌</t>
  </si>
  <si>
    <t>自治区天山东部国有林管理局吉木萨尔分局</t>
  </si>
  <si>
    <t>白昱晗</t>
  </si>
  <si>
    <t>陈欢</t>
  </si>
  <si>
    <t>成秀秀</t>
  </si>
  <si>
    <t>杨纳华</t>
  </si>
  <si>
    <t>石雯</t>
  </si>
  <si>
    <t>马雅馨</t>
  </si>
  <si>
    <t>王怀玉</t>
  </si>
  <si>
    <t>李文祥</t>
  </si>
  <si>
    <t>蔡宜宣孜</t>
  </si>
  <si>
    <t>周凌宇</t>
  </si>
  <si>
    <t>张婉姝</t>
  </si>
  <si>
    <t>李雪莹</t>
  </si>
  <si>
    <t>杨晓升</t>
  </si>
  <si>
    <t>牟羚榕</t>
  </si>
  <si>
    <t>赵海生</t>
  </si>
  <si>
    <t>唐佳星</t>
  </si>
  <si>
    <t>吕文韬</t>
  </si>
  <si>
    <t>陈京望</t>
  </si>
  <si>
    <t>孙晓琴</t>
  </si>
  <si>
    <t>吴佳</t>
  </si>
  <si>
    <t>玛丽娅·波拉提</t>
  </si>
  <si>
    <t>林业工程保障岗</t>
  </si>
  <si>
    <t>杨文明</t>
  </si>
  <si>
    <t>张文博</t>
  </si>
  <si>
    <t>柴琳琳</t>
  </si>
  <si>
    <t>艾克热木江·吐鲁洪</t>
  </si>
  <si>
    <t>赵薇</t>
  </si>
  <si>
    <t>自治区天山东部国有林管理局玛纳斯南山分局</t>
  </si>
  <si>
    <t>财务审计岗</t>
  </si>
  <si>
    <t>达吾力·叶江拜克</t>
  </si>
  <si>
    <t>吴亚娟</t>
  </si>
  <si>
    <t>田星星</t>
  </si>
  <si>
    <t>自治区天山东部国有林管理局乌苏分局</t>
  </si>
  <si>
    <t>林蕙</t>
  </si>
  <si>
    <t>何旭</t>
  </si>
  <si>
    <t>宋翰玉</t>
  </si>
  <si>
    <t>王重贺</t>
  </si>
  <si>
    <t>张怡宁</t>
  </si>
  <si>
    <t>帕娜尔古丽·拉扎</t>
  </si>
  <si>
    <t>周晓枚</t>
  </si>
  <si>
    <t>张佳莉</t>
  </si>
  <si>
    <t>张悦</t>
  </si>
  <si>
    <t>谷红红</t>
  </si>
  <si>
    <t>马雅茹</t>
  </si>
  <si>
    <t>苏新林</t>
  </si>
  <si>
    <t>网络管理员</t>
  </si>
  <si>
    <t>侍世玲</t>
  </si>
  <si>
    <t>刘灿</t>
  </si>
  <si>
    <t>柴思雨</t>
  </si>
  <si>
    <t>科研岗</t>
  </si>
  <si>
    <t>陈娟</t>
  </si>
  <si>
    <t>彭媛媛</t>
  </si>
  <si>
    <t>郑凤</t>
  </si>
  <si>
    <t>闫曦蕊</t>
  </si>
  <si>
    <t>肖丽</t>
  </si>
  <si>
    <t>孟涵颖</t>
  </si>
  <si>
    <t>迪丽努尔·阿不都力</t>
  </si>
  <si>
    <t>侯馨悦</t>
  </si>
  <si>
    <t>李卓军</t>
  </si>
  <si>
    <t>张缓</t>
  </si>
  <si>
    <t>马继龙</t>
  </si>
  <si>
    <t>刘豫新</t>
  </si>
  <si>
    <t>艾克拜尔·毛拉</t>
  </si>
  <si>
    <t>哈小丽</t>
  </si>
  <si>
    <t>毛圆圆</t>
  </si>
  <si>
    <t>张硕</t>
  </si>
  <si>
    <t>张亚贝</t>
  </si>
  <si>
    <t>马媛</t>
  </si>
  <si>
    <t>李胜辉</t>
  </si>
  <si>
    <t>古丽米娜·吐尔孙江</t>
  </si>
  <si>
    <t>热依汗·阿布力孜</t>
  </si>
  <si>
    <t>张婷婷</t>
  </si>
  <si>
    <t>李颖</t>
  </si>
  <si>
    <t>张惠英</t>
  </si>
  <si>
    <t>袁薇</t>
  </si>
  <si>
    <t>李宝</t>
  </si>
  <si>
    <t>冯佳楠</t>
  </si>
  <si>
    <t>程晨</t>
  </si>
  <si>
    <t>杨公新</t>
  </si>
  <si>
    <t>杨蕊</t>
  </si>
  <si>
    <t>李凯莉</t>
  </si>
  <si>
    <t>张傲寒</t>
  </si>
  <si>
    <t>杨露</t>
  </si>
  <si>
    <t>成祺</t>
  </si>
  <si>
    <t>艾迪燕·阿得拉</t>
  </si>
  <si>
    <t>刘文俊</t>
  </si>
  <si>
    <t>汪生财</t>
  </si>
  <si>
    <t>邵世炎</t>
  </si>
  <si>
    <t>刘举财</t>
  </si>
  <si>
    <t>张任宝</t>
  </si>
  <si>
    <t>热孜瓦古力·麦麦提</t>
  </si>
  <si>
    <t>苏岩</t>
  </si>
  <si>
    <t>徐浩凯</t>
  </si>
  <si>
    <t>康照峰</t>
  </si>
  <si>
    <t>自治区草原总站</t>
  </si>
  <si>
    <t>资源监测岗</t>
  </si>
  <si>
    <t>努尔比亚古丽·阿布力孜</t>
  </si>
  <si>
    <t>沈江龙</t>
  </si>
  <si>
    <t>郑丽</t>
  </si>
  <si>
    <t>自治区草原生物灾害防控中心（自治区野生动植物保护监测中心</t>
  </si>
  <si>
    <t>调查员</t>
  </si>
  <si>
    <t>宋占云</t>
  </si>
  <si>
    <t>阿丽亚古丽·艾合买提</t>
  </si>
  <si>
    <t>马艳鑫</t>
  </si>
  <si>
    <t>会计岗</t>
  </si>
  <si>
    <t>孙浩</t>
  </si>
  <si>
    <t>王晶晶</t>
  </si>
  <si>
    <t>许石琪</t>
  </si>
  <si>
    <t>陈阳</t>
  </si>
  <si>
    <t>否
（面试不合格）</t>
  </si>
  <si>
    <t>综合文员</t>
  </si>
  <si>
    <t>杨琢玉</t>
  </si>
  <si>
    <t>迪丽祖尔·迪木拉提</t>
  </si>
  <si>
    <t>苏尔娜</t>
  </si>
  <si>
    <t>于泽</t>
  </si>
  <si>
    <t>郭斌强</t>
  </si>
  <si>
    <t>鲁秋璟</t>
  </si>
  <si>
    <t>董安昊</t>
  </si>
  <si>
    <t>扎吾力木·胡斯曼</t>
  </si>
  <si>
    <t>夏敬贤</t>
  </si>
  <si>
    <t>王江流</t>
  </si>
  <si>
    <t>颜琳</t>
  </si>
  <si>
    <t>李小乔</t>
  </si>
  <si>
    <t>刘振玲</t>
  </si>
  <si>
    <t>葛瑶</t>
  </si>
  <si>
    <t>李齐</t>
  </si>
  <si>
    <t>冯园园</t>
  </si>
  <si>
    <t>耿雪玲</t>
  </si>
  <si>
    <t>芒古努尔·艾尔肯</t>
  </si>
  <si>
    <t>武文君</t>
  </si>
  <si>
    <t>张晓媛</t>
  </si>
  <si>
    <t>哈依娜尔·木黑牙提</t>
  </si>
  <si>
    <t>刘雪妮</t>
  </si>
  <si>
    <t>胡蝶</t>
  </si>
  <si>
    <t>韩欢</t>
  </si>
  <si>
    <t>余泓泽</t>
  </si>
  <si>
    <t>古丽亚·多里很别克</t>
  </si>
  <si>
    <t>杨名亮</t>
  </si>
  <si>
    <t>王文彬</t>
  </si>
  <si>
    <t>张雅薇</t>
  </si>
  <si>
    <t>蒋子龙</t>
  </si>
  <si>
    <t>黄艳姣</t>
  </si>
  <si>
    <t>若孜江·乔呼啦提</t>
  </si>
  <si>
    <t>付强</t>
  </si>
  <si>
    <t>马振发</t>
  </si>
  <si>
    <t>盛艳芳</t>
  </si>
  <si>
    <t>朱成林</t>
  </si>
  <si>
    <t>侯刘娟</t>
  </si>
  <si>
    <t>原晓露</t>
  </si>
  <si>
    <t>赵九阳</t>
  </si>
  <si>
    <t>吕旭</t>
  </si>
  <si>
    <t>玛依热·阿不力提甫</t>
  </si>
  <si>
    <t>郑玉凤</t>
  </si>
  <si>
    <t>艾舒阿克·胡瓦尼西</t>
  </si>
  <si>
    <t>李妍君</t>
  </si>
  <si>
    <t>张鸿丹</t>
  </si>
  <si>
    <t>魏嘉怡</t>
  </si>
  <si>
    <t>李雪桐</t>
  </si>
  <si>
    <t>自治区天山西部国有林管理局</t>
  </si>
  <si>
    <t>财务会计</t>
  </si>
  <si>
    <t>胡一茗</t>
  </si>
  <si>
    <t>万翌婧</t>
  </si>
  <si>
    <t>乃赛拜·塔西买买提</t>
  </si>
  <si>
    <t>文秘岗</t>
  </si>
  <si>
    <t>陈雪滢</t>
  </si>
  <si>
    <t>麦迪努尔·克力木</t>
  </si>
  <si>
    <t>刘梦娇</t>
  </si>
  <si>
    <t>野生动植物保护</t>
  </si>
  <si>
    <t>王绍权</t>
  </si>
  <si>
    <t>李苗苗</t>
  </si>
  <si>
    <t>吾拉拉·唐加勒克</t>
  </si>
  <si>
    <t>自治区天山西部国有林管理局察布查尔分局</t>
  </si>
  <si>
    <t>林业资源管理岗</t>
  </si>
  <si>
    <t>李辉</t>
  </si>
  <si>
    <t>买吾来江·艾合买提江</t>
  </si>
  <si>
    <t>加依娜尔·努尔兰</t>
  </si>
  <si>
    <t>谢普凯提·肖吾开提</t>
  </si>
  <si>
    <t>黄鑫海</t>
  </si>
  <si>
    <t>刘思源</t>
  </si>
  <si>
    <t>自治区天山西部国有林管理局蒙玛拉分局</t>
  </si>
  <si>
    <t>姚佳庆</t>
  </si>
  <si>
    <t>古丽伊娜·康斯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</si>
</sst>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b/>
      <sz val="12"/>
      <name val="宋体"/>
      <charset val="0"/>
      <scheme val="minor"/>
    </font>
    <font>
      <sz val="10"/>
      <name val="Times New Roman"/>
      <charset val="0"/>
    </font>
    <font>
      <sz val="20"/>
      <name val="方正书宋_GBK"/>
      <charset val="0"/>
    </font>
    <font>
      <sz val="20"/>
      <name val="Times New Roman"/>
      <charset val="0"/>
    </font>
    <font>
      <b/>
      <sz val="12"/>
      <name val="宋体"/>
      <charset val="134"/>
      <scheme val="minor"/>
    </font>
    <font>
      <sz val="12"/>
      <name val="仿宋"/>
      <charset val="0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name val="Times New Roman"/>
      <charset val="0"/>
    </font>
    <font>
      <sz val="12"/>
      <color theme="1"/>
      <name val="仿宋"/>
      <charset val="0"/>
    </font>
    <font>
      <sz val="12"/>
      <color theme="1"/>
      <name val="Times New Roman"/>
      <charset val="0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77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71"/>
  <sheetViews>
    <sheetView tabSelected="1" workbookViewId="0">
      <selection activeCell="A1" sqref="$A1:$XFD1048576"/>
    </sheetView>
  </sheetViews>
  <sheetFormatPr defaultColWidth="7.99166666666667" defaultRowHeight="15"/>
  <cols>
    <col min="1" max="1" width="4.875" style="1" customWidth="1"/>
    <col min="2" max="2" width="12" style="5" customWidth="1"/>
    <col min="3" max="3" width="10.625" style="6" customWidth="1"/>
    <col min="4" max="4" width="10.875" style="7" customWidth="1"/>
    <col min="5" max="5" width="7" style="3" customWidth="1"/>
    <col min="6" max="6" width="22.375" style="8" customWidth="1"/>
    <col min="7" max="7" width="12.75" style="3" customWidth="1"/>
    <col min="8" max="8" width="15.875" style="3" customWidth="1"/>
    <col min="9" max="9" width="11.875" style="9" customWidth="1"/>
    <col min="10" max="10" width="16.125" style="3" customWidth="1"/>
    <col min="11" max="249" width="7.99166666666667" style="3"/>
    <col min="250" max="16384" width="7.99166666666667" style="1"/>
  </cols>
  <sheetData>
    <row r="1" s="1" customFormat="1" ht="78" customHeight="1" spans="1:249">
      <c r="A1" s="10" t="s">
        <v>0</v>
      </c>
      <c r="B1" s="11"/>
      <c r="C1" s="12"/>
      <c r="D1" s="11"/>
      <c r="E1" s="11"/>
      <c r="F1" s="12"/>
      <c r="G1" s="11"/>
      <c r="H1" s="11"/>
      <c r="I1" s="11"/>
      <c r="J1" s="1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="2" customFormat="1" ht="45" customHeight="1" spans="1:10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22" t="s">
        <v>10</v>
      </c>
    </row>
    <row r="3" s="3" customFormat="1" ht="28" customHeight="1" spans="1:10">
      <c r="A3" s="15">
        <v>1</v>
      </c>
      <c r="B3" s="16" t="s">
        <v>11</v>
      </c>
      <c r="C3" s="16" t="s">
        <v>12</v>
      </c>
      <c r="D3" s="17">
        <v>25021481</v>
      </c>
      <c r="E3" s="17">
        <v>2</v>
      </c>
      <c r="F3" s="18" t="s">
        <v>13</v>
      </c>
      <c r="G3" s="19">
        <v>139</v>
      </c>
      <c r="H3" s="19">
        <v>80.8</v>
      </c>
      <c r="I3" s="23">
        <f t="shared" ref="I3:I23" si="0">G3/3*0.4+H3*0.6</f>
        <v>67.0133333333333</v>
      </c>
      <c r="J3" s="16" t="s">
        <v>14</v>
      </c>
    </row>
    <row r="4" s="3" customFormat="1" ht="28" customHeight="1" spans="1:10">
      <c r="A4" s="15">
        <v>2</v>
      </c>
      <c r="B4" s="16"/>
      <c r="C4" s="16"/>
      <c r="D4" s="17"/>
      <c r="E4" s="17"/>
      <c r="F4" s="18" t="s">
        <v>15</v>
      </c>
      <c r="G4" s="19">
        <v>166.5</v>
      </c>
      <c r="H4" s="19">
        <v>73.1</v>
      </c>
      <c r="I4" s="23">
        <f t="shared" si="0"/>
        <v>66.06</v>
      </c>
      <c r="J4" s="16" t="s">
        <v>14</v>
      </c>
    </row>
    <row r="5" s="3" customFormat="1" ht="28" customHeight="1" spans="1:10">
      <c r="A5" s="15">
        <v>3</v>
      </c>
      <c r="B5" s="16"/>
      <c r="C5" s="16"/>
      <c r="D5" s="17"/>
      <c r="E5" s="17"/>
      <c r="F5" s="18" t="s">
        <v>16</v>
      </c>
      <c r="G5" s="19">
        <v>136</v>
      </c>
      <c r="H5" s="19">
        <v>76.1</v>
      </c>
      <c r="I5" s="23">
        <f t="shared" si="0"/>
        <v>63.7933333333333</v>
      </c>
      <c r="J5" s="16" t="s">
        <v>17</v>
      </c>
    </row>
    <row r="6" s="3" customFormat="1" ht="28" customHeight="1" spans="1:10">
      <c r="A6" s="15">
        <v>4</v>
      </c>
      <c r="B6" s="16"/>
      <c r="C6" s="16"/>
      <c r="D6" s="17"/>
      <c r="E6" s="17"/>
      <c r="F6" s="18" t="s">
        <v>18</v>
      </c>
      <c r="G6" s="19">
        <v>137.5</v>
      </c>
      <c r="H6" s="19">
        <v>74.8</v>
      </c>
      <c r="I6" s="23">
        <f t="shared" si="0"/>
        <v>63.2133333333333</v>
      </c>
      <c r="J6" s="16" t="s">
        <v>17</v>
      </c>
    </row>
    <row r="7" s="3" customFormat="1" ht="28" customHeight="1" spans="1:10">
      <c r="A7" s="15">
        <v>5</v>
      </c>
      <c r="B7" s="16"/>
      <c r="C7" s="16"/>
      <c r="D7" s="17"/>
      <c r="E7" s="17"/>
      <c r="F7" s="18" t="s">
        <v>19</v>
      </c>
      <c r="G7" s="19">
        <v>144.5</v>
      </c>
      <c r="H7" s="19">
        <v>66.6</v>
      </c>
      <c r="I7" s="23">
        <f t="shared" si="0"/>
        <v>59.2266666666667</v>
      </c>
      <c r="J7" s="16" t="s">
        <v>17</v>
      </c>
    </row>
    <row r="8" s="3" customFormat="1" ht="28" customHeight="1" spans="1:10">
      <c r="A8" s="15">
        <v>6</v>
      </c>
      <c r="B8" s="16"/>
      <c r="C8" s="16"/>
      <c r="D8" s="17"/>
      <c r="E8" s="17"/>
      <c r="F8" s="18" t="s">
        <v>20</v>
      </c>
      <c r="G8" s="19">
        <v>133</v>
      </c>
      <c r="H8" s="19">
        <v>65.2</v>
      </c>
      <c r="I8" s="23">
        <f t="shared" si="0"/>
        <v>56.8533333333333</v>
      </c>
      <c r="J8" s="16" t="s">
        <v>17</v>
      </c>
    </row>
    <row r="9" s="3" customFormat="1" ht="28" customHeight="1" spans="1:10">
      <c r="A9" s="15">
        <v>7</v>
      </c>
      <c r="B9" s="16"/>
      <c r="C9" s="16" t="s">
        <v>12</v>
      </c>
      <c r="D9" s="17">
        <v>25021486</v>
      </c>
      <c r="E9" s="17">
        <v>1</v>
      </c>
      <c r="F9" s="18" t="s">
        <v>21</v>
      </c>
      <c r="G9" s="19">
        <v>195.5</v>
      </c>
      <c r="H9" s="19">
        <v>79.9</v>
      </c>
      <c r="I9" s="23">
        <f t="shared" si="0"/>
        <v>74.0066666666667</v>
      </c>
      <c r="J9" s="16" t="s">
        <v>14</v>
      </c>
    </row>
    <row r="10" s="3" customFormat="1" ht="28" customHeight="1" spans="1:10">
      <c r="A10" s="15">
        <v>8</v>
      </c>
      <c r="B10" s="16"/>
      <c r="C10" s="16"/>
      <c r="D10" s="17"/>
      <c r="E10" s="17"/>
      <c r="F10" s="18" t="s">
        <v>22</v>
      </c>
      <c r="G10" s="19">
        <v>149.5</v>
      </c>
      <c r="H10" s="19">
        <v>75.4</v>
      </c>
      <c r="I10" s="23">
        <f t="shared" si="0"/>
        <v>65.1733333333333</v>
      </c>
      <c r="J10" s="16" t="s">
        <v>17</v>
      </c>
    </row>
    <row r="11" s="3" customFormat="1" ht="28" customHeight="1" spans="1:10">
      <c r="A11" s="15">
        <v>9</v>
      </c>
      <c r="B11" s="16"/>
      <c r="C11" s="16"/>
      <c r="D11" s="17"/>
      <c r="E11" s="17"/>
      <c r="F11" s="18" t="s">
        <v>23</v>
      </c>
      <c r="G11" s="19">
        <v>158.5</v>
      </c>
      <c r="H11" s="19">
        <v>72.2</v>
      </c>
      <c r="I11" s="23">
        <f t="shared" si="0"/>
        <v>64.4533333333333</v>
      </c>
      <c r="J11" s="16" t="s">
        <v>17</v>
      </c>
    </row>
    <row r="12" s="3" customFormat="1" ht="28" customHeight="1" spans="1:10">
      <c r="A12" s="15">
        <v>10</v>
      </c>
      <c r="B12" s="16"/>
      <c r="C12" s="16" t="s">
        <v>12</v>
      </c>
      <c r="D12" s="17">
        <v>25021482</v>
      </c>
      <c r="E12" s="17">
        <v>2</v>
      </c>
      <c r="F12" s="18" t="s">
        <v>24</v>
      </c>
      <c r="G12" s="19">
        <v>186.5</v>
      </c>
      <c r="H12" s="19">
        <v>80.3</v>
      </c>
      <c r="I12" s="23">
        <f t="shared" si="0"/>
        <v>73.0466666666667</v>
      </c>
      <c r="J12" s="16" t="s">
        <v>14</v>
      </c>
    </row>
    <row r="13" s="3" customFormat="1" ht="28" customHeight="1" spans="1:10">
      <c r="A13" s="15">
        <v>11</v>
      </c>
      <c r="B13" s="16"/>
      <c r="C13" s="16"/>
      <c r="D13" s="17"/>
      <c r="E13" s="17"/>
      <c r="F13" s="18" t="s">
        <v>25</v>
      </c>
      <c r="G13" s="19">
        <v>158.5</v>
      </c>
      <c r="H13" s="19">
        <v>84.5</v>
      </c>
      <c r="I13" s="23">
        <f t="shared" si="0"/>
        <v>71.8333333333333</v>
      </c>
      <c r="J13" s="16" t="s">
        <v>14</v>
      </c>
    </row>
    <row r="14" s="3" customFormat="1" ht="28" customHeight="1" spans="1:10">
      <c r="A14" s="15">
        <v>12</v>
      </c>
      <c r="B14" s="16"/>
      <c r="C14" s="16"/>
      <c r="D14" s="17"/>
      <c r="E14" s="17"/>
      <c r="F14" s="18" t="s">
        <v>26</v>
      </c>
      <c r="G14" s="19">
        <v>165.5</v>
      </c>
      <c r="H14" s="19">
        <v>81.4</v>
      </c>
      <c r="I14" s="23">
        <f t="shared" si="0"/>
        <v>70.9066666666667</v>
      </c>
      <c r="J14" s="16" t="s">
        <v>17</v>
      </c>
    </row>
    <row r="15" s="3" customFormat="1" ht="28" customHeight="1" spans="1:10">
      <c r="A15" s="15">
        <v>13</v>
      </c>
      <c r="B15" s="16"/>
      <c r="C15" s="16"/>
      <c r="D15" s="17"/>
      <c r="E15" s="17"/>
      <c r="F15" s="18" t="s">
        <v>27</v>
      </c>
      <c r="G15" s="19">
        <v>187.5</v>
      </c>
      <c r="H15" s="19">
        <v>76.5</v>
      </c>
      <c r="I15" s="23">
        <f t="shared" si="0"/>
        <v>70.9</v>
      </c>
      <c r="J15" s="16" t="s">
        <v>17</v>
      </c>
    </row>
    <row r="16" s="3" customFormat="1" ht="28" customHeight="1" spans="1:10">
      <c r="A16" s="15">
        <v>14</v>
      </c>
      <c r="B16" s="16"/>
      <c r="C16" s="16"/>
      <c r="D16" s="17"/>
      <c r="E16" s="17"/>
      <c r="F16" s="18" t="s">
        <v>28</v>
      </c>
      <c r="G16" s="19">
        <v>171</v>
      </c>
      <c r="H16" s="19">
        <v>79</v>
      </c>
      <c r="I16" s="23">
        <f t="shared" si="0"/>
        <v>70.2</v>
      </c>
      <c r="J16" s="16" t="s">
        <v>17</v>
      </c>
    </row>
    <row r="17" s="3" customFormat="1" ht="28" customHeight="1" spans="1:10">
      <c r="A17" s="15">
        <v>15</v>
      </c>
      <c r="B17" s="16"/>
      <c r="C17" s="16"/>
      <c r="D17" s="17"/>
      <c r="E17" s="17"/>
      <c r="F17" s="18" t="s">
        <v>29</v>
      </c>
      <c r="G17" s="19">
        <v>162</v>
      </c>
      <c r="H17" s="19">
        <v>75.7</v>
      </c>
      <c r="I17" s="23">
        <f t="shared" si="0"/>
        <v>67.02</v>
      </c>
      <c r="J17" s="16" t="s">
        <v>17</v>
      </c>
    </row>
    <row r="18" s="3" customFormat="1" ht="28" customHeight="1" spans="1:10">
      <c r="A18" s="15">
        <v>16</v>
      </c>
      <c r="B18" s="16"/>
      <c r="C18" s="16" t="s">
        <v>12</v>
      </c>
      <c r="D18" s="17">
        <v>25021483</v>
      </c>
      <c r="E18" s="17">
        <v>3</v>
      </c>
      <c r="F18" s="18" t="s">
        <v>30</v>
      </c>
      <c r="G18" s="19">
        <v>178.5</v>
      </c>
      <c r="H18" s="19">
        <v>78.6</v>
      </c>
      <c r="I18" s="23">
        <f t="shared" si="0"/>
        <v>70.96</v>
      </c>
      <c r="J18" s="16" t="s">
        <v>14</v>
      </c>
    </row>
    <row r="19" s="3" customFormat="1" ht="28" customHeight="1" spans="1:10">
      <c r="A19" s="15">
        <v>17</v>
      </c>
      <c r="B19" s="16"/>
      <c r="C19" s="16"/>
      <c r="D19" s="17"/>
      <c r="E19" s="17"/>
      <c r="F19" s="18" t="s">
        <v>31</v>
      </c>
      <c r="G19" s="19">
        <v>177</v>
      </c>
      <c r="H19" s="19">
        <v>74</v>
      </c>
      <c r="I19" s="23">
        <f t="shared" si="0"/>
        <v>68</v>
      </c>
      <c r="J19" s="16" t="s">
        <v>14</v>
      </c>
    </row>
    <row r="20" s="3" customFormat="1" ht="28" customHeight="1" spans="1:10">
      <c r="A20" s="15">
        <v>18</v>
      </c>
      <c r="B20" s="16"/>
      <c r="C20" s="16"/>
      <c r="D20" s="17"/>
      <c r="E20" s="17"/>
      <c r="F20" s="18" t="s">
        <v>32</v>
      </c>
      <c r="G20" s="19">
        <v>151</v>
      </c>
      <c r="H20" s="19">
        <v>78.5</v>
      </c>
      <c r="I20" s="23">
        <f t="shared" si="0"/>
        <v>67.2333333333333</v>
      </c>
      <c r="J20" s="16" t="s">
        <v>14</v>
      </c>
    </row>
    <row r="21" s="3" customFormat="1" ht="28" customHeight="1" spans="1:10">
      <c r="A21" s="15">
        <v>19</v>
      </c>
      <c r="B21" s="16"/>
      <c r="C21" s="16"/>
      <c r="D21" s="17"/>
      <c r="E21" s="17"/>
      <c r="F21" s="18" t="s">
        <v>33</v>
      </c>
      <c r="G21" s="19">
        <v>151</v>
      </c>
      <c r="H21" s="19">
        <v>77.7</v>
      </c>
      <c r="I21" s="23">
        <f t="shared" si="0"/>
        <v>66.7533333333333</v>
      </c>
      <c r="J21" s="16" t="s">
        <v>17</v>
      </c>
    </row>
    <row r="22" s="3" customFormat="1" ht="28" customHeight="1" spans="1:10">
      <c r="A22" s="15">
        <v>20</v>
      </c>
      <c r="B22" s="16"/>
      <c r="C22" s="16"/>
      <c r="D22" s="17"/>
      <c r="E22" s="17"/>
      <c r="F22" s="18" t="s">
        <v>34</v>
      </c>
      <c r="G22" s="19">
        <v>122.5</v>
      </c>
      <c r="H22" s="19">
        <v>70.9</v>
      </c>
      <c r="I22" s="23">
        <f t="shared" si="0"/>
        <v>58.8733333333333</v>
      </c>
      <c r="J22" s="16" t="s">
        <v>17</v>
      </c>
    </row>
    <row r="23" s="3" customFormat="1" ht="28" customHeight="1" spans="1:10">
      <c r="A23" s="15">
        <v>21</v>
      </c>
      <c r="B23" s="16"/>
      <c r="C23" s="16"/>
      <c r="D23" s="17"/>
      <c r="E23" s="17"/>
      <c r="F23" s="18" t="s">
        <v>35</v>
      </c>
      <c r="G23" s="19">
        <v>136</v>
      </c>
      <c r="H23" s="19">
        <v>61.6</v>
      </c>
      <c r="I23" s="23">
        <f t="shared" si="0"/>
        <v>55.0933333333333</v>
      </c>
      <c r="J23" s="16" t="s">
        <v>17</v>
      </c>
    </row>
    <row r="24" s="3" customFormat="1" ht="42" customHeight="1" spans="1:10">
      <c r="A24" s="15">
        <v>22</v>
      </c>
      <c r="B24" s="16"/>
      <c r="C24" s="16"/>
      <c r="D24" s="17"/>
      <c r="E24" s="17"/>
      <c r="F24" s="18" t="s">
        <v>36</v>
      </c>
      <c r="G24" s="19">
        <v>129.5</v>
      </c>
      <c r="H24" s="19">
        <v>0</v>
      </c>
      <c r="I24" s="23">
        <v>0</v>
      </c>
      <c r="J24" s="16" t="s">
        <v>37</v>
      </c>
    </row>
    <row r="25" s="3" customFormat="1" ht="35" customHeight="1" spans="1:10">
      <c r="A25" s="15">
        <v>23</v>
      </c>
      <c r="B25" s="16"/>
      <c r="C25" s="16" t="s">
        <v>38</v>
      </c>
      <c r="D25" s="17">
        <v>25021484</v>
      </c>
      <c r="E25" s="17">
        <v>2</v>
      </c>
      <c r="F25" s="18" t="s">
        <v>39</v>
      </c>
      <c r="G25" s="19">
        <v>138</v>
      </c>
      <c r="H25" s="19">
        <v>0</v>
      </c>
      <c r="I25" s="23">
        <v>0</v>
      </c>
      <c r="J25" s="16" t="s">
        <v>37</v>
      </c>
    </row>
    <row r="26" s="3" customFormat="1" ht="28" customHeight="1" spans="1:10">
      <c r="A26" s="15">
        <v>24</v>
      </c>
      <c r="B26" s="16"/>
      <c r="C26" s="16" t="s">
        <v>12</v>
      </c>
      <c r="D26" s="17">
        <v>25021485</v>
      </c>
      <c r="E26" s="17">
        <v>2</v>
      </c>
      <c r="F26" s="18" t="s">
        <v>40</v>
      </c>
      <c r="G26" s="19">
        <v>198</v>
      </c>
      <c r="H26" s="19">
        <v>81.1</v>
      </c>
      <c r="I26" s="23">
        <f t="shared" ref="I26:I31" si="1">G26/3*0.4+H26*0.6</f>
        <v>75.06</v>
      </c>
      <c r="J26" s="16" t="s">
        <v>14</v>
      </c>
    </row>
    <row r="27" s="3" customFormat="1" ht="28" customHeight="1" spans="1:10">
      <c r="A27" s="15">
        <v>25</v>
      </c>
      <c r="B27" s="16"/>
      <c r="C27" s="16"/>
      <c r="D27" s="17"/>
      <c r="E27" s="17"/>
      <c r="F27" s="18" t="s">
        <v>41</v>
      </c>
      <c r="G27" s="19">
        <v>160.5</v>
      </c>
      <c r="H27" s="19">
        <v>80.8</v>
      </c>
      <c r="I27" s="23">
        <f t="shared" si="1"/>
        <v>69.88</v>
      </c>
      <c r="J27" s="16" t="s">
        <v>14</v>
      </c>
    </row>
    <row r="28" s="3" customFormat="1" ht="28" customHeight="1" spans="1:10">
      <c r="A28" s="15">
        <v>26</v>
      </c>
      <c r="B28" s="16"/>
      <c r="C28" s="16"/>
      <c r="D28" s="17"/>
      <c r="E28" s="17"/>
      <c r="F28" s="18" t="s">
        <v>42</v>
      </c>
      <c r="G28" s="19">
        <v>165</v>
      </c>
      <c r="H28" s="19">
        <v>76.3</v>
      </c>
      <c r="I28" s="23">
        <f t="shared" si="1"/>
        <v>67.78</v>
      </c>
      <c r="J28" s="16" t="s">
        <v>17</v>
      </c>
    </row>
    <row r="29" s="3" customFormat="1" ht="28" customHeight="1" spans="1:10">
      <c r="A29" s="15">
        <v>27</v>
      </c>
      <c r="B29" s="16"/>
      <c r="C29" s="16"/>
      <c r="D29" s="17"/>
      <c r="E29" s="17"/>
      <c r="F29" s="18" t="s">
        <v>43</v>
      </c>
      <c r="G29" s="19">
        <v>156.5</v>
      </c>
      <c r="H29" s="19">
        <v>70.9</v>
      </c>
      <c r="I29" s="23">
        <f t="shared" si="1"/>
        <v>63.4066666666667</v>
      </c>
      <c r="J29" s="16" t="s">
        <v>17</v>
      </c>
    </row>
    <row r="30" s="3" customFormat="1" ht="28" customHeight="1" spans="1:10">
      <c r="A30" s="15">
        <v>28</v>
      </c>
      <c r="B30" s="16"/>
      <c r="C30" s="16"/>
      <c r="D30" s="17"/>
      <c r="E30" s="17"/>
      <c r="F30" s="18" t="s">
        <v>44</v>
      </c>
      <c r="G30" s="19">
        <v>140.5</v>
      </c>
      <c r="H30" s="19">
        <v>73</v>
      </c>
      <c r="I30" s="23">
        <f t="shared" si="1"/>
        <v>62.5333333333333</v>
      </c>
      <c r="J30" s="16" t="s">
        <v>17</v>
      </c>
    </row>
    <row r="31" s="3" customFormat="1" ht="28" customHeight="1" spans="1:10">
      <c r="A31" s="15">
        <v>29</v>
      </c>
      <c r="B31" s="16"/>
      <c r="C31" s="16"/>
      <c r="D31" s="17"/>
      <c r="E31" s="17"/>
      <c r="F31" s="18" t="s">
        <v>45</v>
      </c>
      <c r="G31" s="19">
        <v>155</v>
      </c>
      <c r="H31" s="19">
        <v>64.4</v>
      </c>
      <c r="I31" s="23">
        <f t="shared" si="1"/>
        <v>59.3066666666667</v>
      </c>
      <c r="J31" s="16" t="s">
        <v>17</v>
      </c>
    </row>
    <row r="32" s="3" customFormat="1" ht="40" customHeight="1" spans="1:10">
      <c r="A32" s="15">
        <v>30</v>
      </c>
      <c r="B32" s="16" t="s">
        <v>46</v>
      </c>
      <c r="C32" s="16" t="s">
        <v>47</v>
      </c>
      <c r="D32" s="17">
        <v>25021455</v>
      </c>
      <c r="E32" s="17">
        <v>1</v>
      </c>
      <c r="F32" s="18" t="s">
        <v>48</v>
      </c>
      <c r="G32" s="19">
        <v>155.5</v>
      </c>
      <c r="H32" s="19">
        <v>78.6</v>
      </c>
      <c r="I32" s="23">
        <f t="shared" ref="I32:I40" si="2">(G32/3)*0.4+H32*0.6</f>
        <v>67.8933333333333</v>
      </c>
      <c r="J32" s="16" t="s">
        <v>14</v>
      </c>
    </row>
    <row r="33" s="3" customFormat="1" ht="34" customHeight="1" spans="1:10">
      <c r="A33" s="15">
        <v>31</v>
      </c>
      <c r="B33" s="16"/>
      <c r="C33" s="16"/>
      <c r="D33" s="17"/>
      <c r="E33" s="17"/>
      <c r="F33" s="18" t="s">
        <v>49</v>
      </c>
      <c r="G33" s="19">
        <v>162.5</v>
      </c>
      <c r="H33" s="19">
        <v>73.2</v>
      </c>
      <c r="I33" s="23">
        <f t="shared" si="2"/>
        <v>65.5866666666667</v>
      </c>
      <c r="J33" s="16" t="s">
        <v>17</v>
      </c>
    </row>
    <row r="34" s="3" customFormat="1" ht="36" customHeight="1" spans="1:10">
      <c r="A34" s="15">
        <v>32</v>
      </c>
      <c r="B34" s="16"/>
      <c r="C34" s="16"/>
      <c r="D34" s="17"/>
      <c r="E34" s="17"/>
      <c r="F34" s="18" t="s">
        <v>50</v>
      </c>
      <c r="G34" s="19">
        <v>151.5</v>
      </c>
      <c r="H34" s="19">
        <v>74.4</v>
      </c>
      <c r="I34" s="23">
        <f t="shared" si="2"/>
        <v>64.84</v>
      </c>
      <c r="J34" s="16" t="s">
        <v>17</v>
      </c>
    </row>
    <row r="35" s="3" customFormat="1" ht="28" customHeight="1" spans="1:10">
      <c r="A35" s="15">
        <v>33</v>
      </c>
      <c r="B35" s="16" t="s">
        <v>51</v>
      </c>
      <c r="C35" s="16" t="s">
        <v>52</v>
      </c>
      <c r="D35" s="17">
        <v>25021457</v>
      </c>
      <c r="E35" s="17">
        <v>2</v>
      </c>
      <c r="F35" s="18" t="s">
        <v>53</v>
      </c>
      <c r="G35" s="19">
        <v>182.5</v>
      </c>
      <c r="H35" s="19">
        <v>85</v>
      </c>
      <c r="I35" s="23">
        <f t="shared" si="2"/>
        <v>75.3333333333333</v>
      </c>
      <c r="J35" s="16" t="s">
        <v>14</v>
      </c>
    </row>
    <row r="36" s="3" customFormat="1" ht="28" customHeight="1" spans="1:10">
      <c r="A36" s="15">
        <v>34</v>
      </c>
      <c r="B36" s="16"/>
      <c r="C36" s="16"/>
      <c r="D36" s="17"/>
      <c r="E36" s="17"/>
      <c r="F36" s="18" t="s">
        <v>54</v>
      </c>
      <c r="G36" s="19">
        <v>187</v>
      </c>
      <c r="H36" s="19">
        <v>82.4</v>
      </c>
      <c r="I36" s="23">
        <f t="shared" si="2"/>
        <v>74.3733333333333</v>
      </c>
      <c r="J36" s="16" t="s">
        <v>14</v>
      </c>
    </row>
    <row r="37" s="3" customFormat="1" ht="28" customHeight="1" spans="1:10">
      <c r="A37" s="15">
        <v>35</v>
      </c>
      <c r="B37" s="16"/>
      <c r="C37" s="16"/>
      <c r="D37" s="17"/>
      <c r="E37" s="17"/>
      <c r="F37" s="18" t="s">
        <v>55</v>
      </c>
      <c r="G37" s="19">
        <v>182</v>
      </c>
      <c r="H37" s="19">
        <v>80.4</v>
      </c>
      <c r="I37" s="23">
        <f t="shared" si="2"/>
        <v>72.5066666666667</v>
      </c>
      <c r="J37" s="16" t="s">
        <v>17</v>
      </c>
    </row>
    <row r="38" s="3" customFormat="1" ht="28" customHeight="1" spans="1:10">
      <c r="A38" s="15">
        <v>36</v>
      </c>
      <c r="B38" s="16"/>
      <c r="C38" s="16"/>
      <c r="D38" s="17"/>
      <c r="E38" s="17"/>
      <c r="F38" s="18" t="s">
        <v>56</v>
      </c>
      <c r="G38" s="19">
        <v>186</v>
      </c>
      <c r="H38" s="19">
        <v>77</v>
      </c>
      <c r="I38" s="23">
        <f t="shared" si="2"/>
        <v>71</v>
      </c>
      <c r="J38" s="16" t="s">
        <v>17</v>
      </c>
    </row>
    <row r="39" s="3" customFormat="1" ht="28" customHeight="1" spans="1:10">
      <c r="A39" s="15">
        <v>37</v>
      </c>
      <c r="B39" s="16"/>
      <c r="C39" s="16"/>
      <c r="D39" s="17"/>
      <c r="E39" s="17"/>
      <c r="F39" s="18" t="s">
        <v>57</v>
      </c>
      <c r="G39" s="19">
        <v>178</v>
      </c>
      <c r="H39" s="19">
        <v>74.6</v>
      </c>
      <c r="I39" s="23">
        <f t="shared" si="2"/>
        <v>68.4933333333333</v>
      </c>
      <c r="J39" s="16" t="s">
        <v>17</v>
      </c>
    </row>
    <row r="40" s="3" customFormat="1" ht="28" customHeight="1" spans="1:10">
      <c r="A40" s="15">
        <v>38</v>
      </c>
      <c r="B40" s="16"/>
      <c r="C40" s="16"/>
      <c r="D40" s="17"/>
      <c r="E40" s="17"/>
      <c r="F40" s="18" t="s">
        <v>58</v>
      </c>
      <c r="G40" s="19">
        <v>181</v>
      </c>
      <c r="H40" s="19">
        <v>71.6</v>
      </c>
      <c r="I40" s="23">
        <f t="shared" si="2"/>
        <v>67.0933333333333</v>
      </c>
      <c r="J40" s="16" t="s">
        <v>17</v>
      </c>
    </row>
    <row r="41" s="3" customFormat="1" ht="28" customHeight="1" spans="1:10">
      <c r="A41" s="15">
        <v>39</v>
      </c>
      <c r="B41" s="16" t="s">
        <v>59</v>
      </c>
      <c r="C41" s="16" t="s">
        <v>60</v>
      </c>
      <c r="D41" s="17">
        <v>25021445</v>
      </c>
      <c r="E41" s="17">
        <v>2</v>
      </c>
      <c r="F41" s="18" t="s">
        <v>61</v>
      </c>
      <c r="G41" s="19">
        <v>180.5</v>
      </c>
      <c r="H41" s="19">
        <v>84.6</v>
      </c>
      <c r="I41" s="23">
        <f t="shared" ref="I41:I45" si="3">(G41/3)*0.5+H41*0.5</f>
        <v>72.3833333333333</v>
      </c>
      <c r="J41" s="16" t="s">
        <v>14</v>
      </c>
    </row>
    <row r="42" s="3" customFormat="1" ht="28" customHeight="1" spans="1:10">
      <c r="A42" s="15">
        <v>40</v>
      </c>
      <c r="B42" s="16"/>
      <c r="C42" s="16"/>
      <c r="D42" s="17"/>
      <c r="E42" s="17"/>
      <c r="F42" s="18" t="s">
        <v>62</v>
      </c>
      <c r="G42" s="19">
        <v>164.5</v>
      </c>
      <c r="H42" s="19">
        <v>81.4</v>
      </c>
      <c r="I42" s="23">
        <f t="shared" si="3"/>
        <v>68.1166666666667</v>
      </c>
      <c r="J42" s="16" t="s">
        <v>14</v>
      </c>
    </row>
    <row r="43" s="3" customFormat="1" ht="28" customHeight="1" spans="1:10">
      <c r="A43" s="15">
        <v>41</v>
      </c>
      <c r="B43" s="16"/>
      <c r="C43" s="16"/>
      <c r="D43" s="17"/>
      <c r="E43" s="17"/>
      <c r="F43" s="18" t="s">
        <v>63</v>
      </c>
      <c r="G43" s="19">
        <v>166.5</v>
      </c>
      <c r="H43" s="19">
        <v>67.8</v>
      </c>
      <c r="I43" s="23">
        <f t="shared" si="3"/>
        <v>61.65</v>
      </c>
      <c r="J43" s="16" t="s">
        <v>17</v>
      </c>
    </row>
    <row r="44" s="3" customFormat="1" ht="28" customHeight="1" spans="1:10">
      <c r="A44" s="15">
        <v>42</v>
      </c>
      <c r="B44" s="16"/>
      <c r="C44" s="16"/>
      <c r="D44" s="17"/>
      <c r="E44" s="17"/>
      <c r="F44" s="18" t="s">
        <v>64</v>
      </c>
      <c r="G44" s="19">
        <v>177</v>
      </c>
      <c r="H44" s="19">
        <v>63.2</v>
      </c>
      <c r="I44" s="23">
        <f t="shared" si="3"/>
        <v>61.1</v>
      </c>
      <c r="J44" s="16" t="s">
        <v>17</v>
      </c>
    </row>
    <row r="45" s="3" customFormat="1" ht="28" customHeight="1" spans="1:10">
      <c r="A45" s="15">
        <v>43</v>
      </c>
      <c r="B45" s="16"/>
      <c r="C45" s="16"/>
      <c r="D45" s="17"/>
      <c r="E45" s="17"/>
      <c r="F45" s="18" t="s">
        <v>65</v>
      </c>
      <c r="G45" s="19">
        <v>184</v>
      </c>
      <c r="H45" s="19">
        <v>52</v>
      </c>
      <c r="I45" s="23">
        <f t="shared" si="3"/>
        <v>56.6666666666667</v>
      </c>
      <c r="J45" s="16" t="s">
        <v>17</v>
      </c>
    </row>
    <row r="46" s="3" customFormat="1" ht="34" customHeight="1" spans="1:10">
      <c r="A46" s="15">
        <v>44</v>
      </c>
      <c r="B46" s="16"/>
      <c r="C46" s="16"/>
      <c r="D46" s="17"/>
      <c r="E46" s="17"/>
      <c r="F46" s="18" t="s">
        <v>66</v>
      </c>
      <c r="G46" s="19">
        <v>147</v>
      </c>
      <c r="H46" s="19">
        <v>0</v>
      </c>
      <c r="I46" s="23">
        <v>0</v>
      </c>
      <c r="J46" s="16" t="s">
        <v>37</v>
      </c>
    </row>
    <row r="47" s="3" customFormat="1" ht="28" customHeight="1" spans="1:10">
      <c r="A47" s="15">
        <v>45</v>
      </c>
      <c r="B47" s="16"/>
      <c r="C47" s="16" t="s">
        <v>52</v>
      </c>
      <c r="D47" s="17">
        <v>25021453</v>
      </c>
      <c r="E47" s="17">
        <v>2</v>
      </c>
      <c r="F47" s="18" t="s">
        <v>67</v>
      </c>
      <c r="G47" s="19">
        <v>185</v>
      </c>
      <c r="H47" s="19">
        <v>85</v>
      </c>
      <c r="I47" s="23">
        <f t="shared" ref="I47:I51" si="4">(G47/3)*0.4+H47*0.6</f>
        <v>75.6666666666667</v>
      </c>
      <c r="J47" s="16" t="s">
        <v>14</v>
      </c>
    </row>
    <row r="48" s="3" customFormat="1" ht="28" customHeight="1" spans="1:10">
      <c r="A48" s="15">
        <v>46</v>
      </c>
      <c r="B48" s="16"/>
      <c r="C48" s="16"/>
      <c r="D48" s="17"/>
      <c r="E48" s="17"/>
      <c r="F48" s="18" t="s">
        <v>68</v>
      </c>
      <c r="G48" s="19">
        <v>161.5</v>
      </c>
      <c r="H48" s="19">
        <v>82.2</v>
      </c>
      <c r="I48" s="23">
        <f t="shared" si="4"/>
        <v>70.8533333333333</v>
      </c>
      <c r="J48" s="16" t="s">
        <v>14</v>
      </c>
    </row>
    <row r="49" s="3" customFormat="1" ht="28" customHeight="1" spans="1:10">
      <c r="A49" s="15">
        <v>47</v>
      </c>
      <c r="B49" s="16"/>
      <c r="C49" s="16"/>
      <c r="D49" s="17"/>
      <c r="E49" s="17"/>
      <c r="F49" s="18" t="s">
        <v>69</v>
      </c>
      <c r="G49" s="19">
        <v>149.5</v>
      </c>
      <c r="H49" s="19">
        <v>77.6</v>
      </c>
      <c r="I49" s="23">
        <f t="shared" si="4"/>
        <v>66.4933333333333</v>
      </c>
      <c r="J49" s="16" t="s">
        <v>17</v>
      </c>
    </row>
    <row r="50" s="3" customFormat="1" ht="28" customHeight="1" spans="1:10">
      <c r="A50" s="15">
        <v>48</v>
      </c>
      <c r="B50" s="16"/>
      <c r="C50" s="16"/>
      <c r="D50" s="17"/>
      <c r="E50" s="17"/>
      <c r="F50" s="18" t="s">
        <v>70</v>
      </c>
      <c r="G50" s="19">
        <v>164</v>
      </c>
      <c r="H50" s="19">
        <v>68.8</v>
      </c>
      <c r="I50" s="23">
        <f t="shared" si="4"/>
        <v>63.1466666666667</v>
      </c>
      <c r="J50" s="16" t="s">
        <v>17</v>
      </c>
    </row>
    <row r="51" s="3" customFormat="1" ht="28" customHeight="1" spans="1:10">
      <c r="A51" s="15">
        <v>49</v>
      </c>
      <c r="B51" s="16"/>
      <c r="C51" s="16"/>
      <c r="D51" s="17"/>
      <c r="E51" s="17"/>
      <c r="F51" s="18" t="s">
        <v>71</v>
      </c>
      <c r="G51" s="19">
        <v>150.5</v>
      </c>
      <c r="H51" s="19">
        <v>63.2</v>
      </c>
      <c r="I51" s="23">
        <f t="shared" si="4"/>
        <v>57.9866666666667</v>
      </c>
      <c r="J51" s="16" t="s">
        <v>17</v>
      </c>
    </row>
    <row r="52" s="3" customFormat="1" ht="34" customHeight="1" spans="1:10">
      <c r="A52" s="15">
        <v>50</v>
      </c>
      <c r="B52" s="16"/>
      <c r="C52" s="16"/>
      <c r="D52" s="17"/>
      <c r="E52" s="17"/>
      <c r="F52" s="18" t="s">
        <v>72</v>
      </c>
      <c r="G52" s="19">
        <v>160.5</v>
      </c>
      <c r="H52" s="19">
        <v>0</v>
      </c>
      <c r="I52" s="23">
        <v>0</v>
      </c>
      <c r="J52" s="16" t="s">
        <v>37</v>
      </c>
    </row>
    <row r="53" s="3" customFormat="1" ht="30" customHeight="1" spans="1:10">
      <c r="A53" s="15">
        <v>51</v>
      </c>
      <c r="B53" s="16" t="s">
        <v>46</v>
      </c>
      <c r="C53" s="16" t="s">
        <v>47</v>
      </c>
      <c r="D53" s="17">
        <v>25021456</v>
      </c>
      <c r="E53" s="17">
        <v>1</v>
      </c>
      <c r="F53" s="18" t="s">
        <v>73</v>
      </c>
      <c r="G53" s="19">
        <v>205.5</v>
      </c>
      <c r="H53" s="19">
        <v>86.6</v>
      </c>
      <c r="I53" s="23">
        <f t="shared" ref="I53:I60" si="5">(G53/3)*0.4+H53*0.6</f>
        <v>79.36</v>
      </c>
      <c r="J53" s="16" t="s">
        <v>14</v>
      </c>
    </row>
    <row r="54" s="3" customFormat="1" ht="30" customHeight="1" spans="1:10">
      <c r="A54" s="15">
        <v>52</v>
      </c>
      <c r="B54" s="16"/>
      <c r="C54" s="16"/>
      <c r="D54" s="17"/>
      <c r="E54" s="17"/>
      <c r="F54" s="18" t="s">
        <v>74</v>
      </c>
      <c r="G54" s="19">
        <v>149.5</v>
      </c>
      <c r="H54" s="19">
        <v>78.4</v>
      </c>
      <c r="I54" s="23">
        <f t="shared" si="5"/>
        <v>66.9733333333333</v>
      </c>
      <c r="J54" s="16" t="s">
        <v>17</v>
      </c>
    </row>
    <row r="55" s="3" customFormat="1" ht="30" customHeight="1" spans="1:10">
      <c r="A55" s="15">
        <v>53</v>
      </c>
      <c r="B55" s="16"/>
      <c r="C55" s="16"/>
      <c r="D55" s="17"/>
      <c r="E55" s="17"/>
      <c r="F55" s="18" t="s">
        <v>75</v>
      </c>
      <c r="G55" s="19">
        <v>142.5</v>
      </c>
      <c r="H55" s="19">
        <v>47</v>
      </c>
      <c r="I55" s="23">
        <f t="shared" si="5"/>
        <v>47.2</v>
      </c>
      <c r="J55" s="16" t="s">
        <v>17</v>
      </c>
    </row>
    <row r="56" s="3" customFormat="1" ht="30" customHeight="1" spans="1:10">
      <c r="A56" s="15">
        <v>54</v>
      </c>
      <c r="B56" s="16" t="s">
        <v>76</v>
      </c>
      <c r="C56" s="16" t="s">
        <v>77</v>
      </c>
      <c r="D56" s="17">
        <v>25021441</v>
      </c>
      <c r="E56" s="17">
        <v>2</v>
      </c>
      <c r="F56" s="18" t="s">
        <v>78</v>
      </c>
      <c r="G56" s="19">
        <v>193</v>
      </c>
      <c r="H56" s="19">
        <v>84.4</v>
      </c>
      <c r="I56" s="23">
        <f t="shared" si="5"/>
        <v>76.3733333333333</v>
      </c>
      <c r="J56" s="16" t="s">
        <v>14</v>
      </c>
    </row>
    <row r="57" s="3" customFormat="1" ht="30" customHeight="1" spans="1:10">
      <c r="A57" s="15">
        <v>55</v>
      </c>
      <c r="B57" s="16"/>
      <c r="C57" s="16"/>
      <c r="D57" s="17"/>
      <c r="E57" s="17"/>
      <c r="F57" s="18" t="s">
        <v>79</v>
      </c>
      <c r="G57" s="19">
        <v>178</v>
      </c>
      <c r="H57" s="19">
        <v>83.6</v>
      </c>
      <c r="I57" s="23">
        <f t="shared" si="5"/>
        <v>73.8933333333333</v>
      </c>
      <c r="J57" s="16" t="s">
        <v>14</v>
      </c>
    </row>
    <row r="58" s="3" customFormat="1" ht="30" customHeight="1" spans="1:10">
      <c r="A58" s="15">
        <v>56</v>
      </c>
      <c r="B58" s="16"/>
      <c r="C58" s="16"/>
      <c r="D58" s="17"/>
      <c r="E58" s="17"/>
      <c r="F58" s="18" t="s">
        <v>80</v>
      </c>
      <c r="G58" s="19">
        <v>163.5</v>
      </c>
      <c r="H58" s="19">
        <v>82.6</v>
      </c>
      <c r="I58" s="23">
        <f t="shared" si="5"/>
        <v>71.36</v>
      </c>
      <c r="J58" s="16" t="s">
        <v>17</v>
      </c>
    </row>
    <row r="59" s="3" customFormat="1" ht="30" customHeight="1" spans="1:10">
      <c r="A59" s="15">
        <v>57</v>
      </c>
      <c r="B59" s="16"/>
      <c r="C59" s="16"/>
      <c r="D59" s="17"/>
      <c r="E59" s="17"/>
      <c r="F59" s="18" t="s">
        <v>81</v>
      </c>
      <c r="G59" s="19">
        <v>180.5</v>
      </c>
      <c r="H59" s="19">
        <v>73.2</v>
      </c>
      <c r="I59" s="23">
        <f t="shared" si="5"/>
        <v>67.9866666666667</v>
      </c>
      <c r="J59" s="16" t="s">
        <v>17</v>
      </c>
    </row>
    <row r="60" s="3" customFormat="1" ht="30" customHeight="1" spans="1:10">
      <c r="A60" s="15">
        <v>58</v>
      </c>
      <c r="B60" s="16"/>
      <c r="C60" s="16"/>
      <c r="D60" s="17"/>
      <c r="E60" s="17"/>
      <c r="F60" s="18" t="s">
        <v>82</v>
      </c>
      <c r="G60" s="19">
        <v>160</v>
      </c>
      <c r="H60" s="19">
        <v>74.8</v>
      </c>
      <c r="I60" s="23">
        <f t="shared" si="5"/>
        <v>66.2133333333333</v>
      </c>
      <c r="J60" s="16" t="s">
        <v>17</v>
      </c>
    </row>
    <row r="61" s="3" customFormat="1" ht="38" customHeight="1" spans="1:10">
      <c r="A61" s="15">
        <v>59</v>
      </c>
      <c r="B61" s="16"/>
      <c r="C61" s="16"/>
      <c r="D61" s="17"/>
      <c r="E61" s="17"/>
      <c r="F61" s="18" t="s">
        <v>83</v>
      </c>
      <c r="G61" s="19">
        <v>168.5</v>
      </c>
      <c r="H61" s="19">
        <v>0</v>
      </c>
      <c r="I61" s="23">
        <v>0</v>
      </c>
      <c r="J61" s="16" t="s">
        <v>37</v>
      </c>
    </row>
    <row r="62" s="1" customFormat="1" ht="28" customHeight="1" spans="1:249">
      <c r="A62" s="15">
        <v>60</v>
      </c>
      <c r="B62" s="16" t="s">
        <v>84</v>
      </c>
      <c r="C62" s="16" t="s">
        <v>85</v>
      </c>
      <c r="D62" s="20">
        <v>25021443</v>
      </c>
      <c r="E62" s="20">
        <v>3</v>
      </c>
      <c r="F62" s="18" t="s">
        <v>86</v>
      </c>
      <c r="G62" s="19">
        <v>228.5</v>
      </c>
      <c r="H62" s="21">
        <v>82.6</v>
      </c>
      <c r="I62" s="24">
        <f t="shared" ref="I62:I78" si="6">G62/3*0.5+H62*0.5</f>
        <v>79.3833333333333</v>
      </c>
      <c r="J62" s="16" t="s">
        <v>14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</row>
    <row r="63" s="1" customFormat="1" ht="28" customHeight="1" spans="1:249">
      <c r="A63" s="15">
        <v>61</v>
      </c>
      <c r="B63" s="16"/>
      <c r="C63" s="16"/>
      <c r="D63" s="20"/>
      <c r="E63" s="20"/>
      <c r="F63" s="18" t="s">
        <v>87</v>
      </c>
      <c r="G63" s="19">
        <v>191</v>
      </c>
      <c r="H63" s="21">
        <v>83.6</v>
      </c>
      <c r="I63" s="24">
        <f t="shared" si="6"/>
        <v>73.6333333333333</v>
      </c>
      <c r="J63" s="16" t="s">
        <v>14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</row>
    <row r="64" s="1" customFormat="1" ht="28" customHeight="1" spans="1:249">
      <c r="A64" s="15">
        <v>62</v>
      </c>
      <c r="B64" s="16"/>
      <c r="C64" s="16"/>
      <c r="D64" s="20"/>
      <c r="E64" s="20"/>
      <c r="F64" s="18" t="s">
        <v>88</v>
      </c>
      <c r="G64" s="19">
        <v>192</v>
      </c>
      <c r="H64" s="21">
        <v>82.4</v>
      </c>
      <c r="I64" s="24">
        <f t="shared" si="6"/>
        <v>73.2</v>
      </c>
      <c r="J64" s="16" t="s">
        <v>14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</row>
    <row r="65" s="1" customFormat="1" ht="28" customHeight="1" spans="1:249">
      <c r="A65" s="15">
        <v>63</v>
      </c>
      <c r="B65" s="16"/>
      <c r="C65" s="16"/>
      <c r="D65" s="20"/>
      <c r="E65" s="20"/>
      <c r="F65" s="18" t="s">
        <v>89</v>
      </c>
      <c r="G65" s="19">
        <v>196.5</v>
      </c>
      <c r="H65" s="21">
        <v>74</v>
      </c>
      <c r="I65" s="24">
        <f t="shared" si="6"/>
        <v>69.75</v>
      </c>
      <c r="J65" s="16" t="s">
        <v>17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</row>
    <row r="66" s="1" customFormat="1" ht="28" customHeight="1" spans="1:249">
      <c r="A66" s="15">
        <v>64</v>
      </c>
      <c r="B66" s="16"/>
      <c r="C66" s="16"/>
      <c r="D66" s="20"/>
      <c r="E66" s="20"/>
      <c r="F66" s="18" t="s">
        <v>90</v>
      </c>
      <c r="G66" s="19">
        <v>201.5</v>
      </c>
      <c r="H66" s="21">
        <v>70.6</v>
      </c>
      <c r="I66" s="24">
        <f t="shared" si="6"/>
        <v>68.8833333333333</v>
      </c>
      <c r="J66" s="16" t="s">
        <v>17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</row>
    <row r="67" s="1" customFormat="1" ht="28" customHeight="1" spans="1:249">
      <c r="A67" s="15">
        <v>65</v>
      </c>
      <c r="B67" s="16"/>
      <c r="C67" s="16"/>
      <c r="D67" s="20"/>
      <c r="E67" s="20"/>
      <c r="F67" s="18" t="s">
        <v>91</v>
      </c>
      <c r="G67" s="19">
        <v>195</v>
      </c>
      <c r="H67" s="21">
        <v>70.6</v>
      </c>
      <c r="I67" s="24">
        <f t="shared" si="6"/>
        <v>67.8</v>
      </c>
      <c r="J67" s="16" t="s">
        <v>17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</row>
    <row r="68" s="1" customFormat="1" ht="28" customHeight="1" spans="1:249">
      <c r="A68" s="15">
        <v>66</v>
      </c>
      <c r="B68" s="16"/>
      <c r="C68" s="16"/>
      <c r="D68" s="20"/>
      <c r="E68" s="20"/>
      <c r="F68" s="18" t="s">
        <v>92</v>
      </c>
      <c r="G68" s="19">
        <v>191.5</v>
      </c>
      <c r="H68" s="21">
        <v>70.8</v>
      </c>
      <c r="I68" s="24">
        <f t="shared" si="6"/>
        <v>67.3166666666667</v>
      </c>
      <c r="J68" s="16" t="s">
        <v>17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</row>
    <row r="69" s="1" customFormat="1" ht="28" customHeight="1" spans="1:249">
      <c r="A69" s="15">
        <v>67</v>
      </c>
      <c r="B69" s="16"/>
      <c r="C69" s="16"/>
      <c r="D69" s="20"/>
      <c r="E69" s="20"/>
      <c r="F69" s="18" t="s">
        <v>93</v>
      </c>
      <c r="G69" s="19">
        <v>184.5</v>
      </c>
      <c r="H69" s="21">
        <v>72.3</v>
      </c>
      <c r="I69" s="24">
        <f t="shared" si="6"/>
        <v>66.9</v>
      </c>
      <c r="J69" s="16" t="s">
        <v>17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</row>
    <row r="70" s="1" customFormat="1" ht="28" customHeight="1" spans="1:249">
      <c r="A70" s="15">
        <v>68</v>
      </c>
      <c r="B70" s="16"/>
      <c r="C70" s="16"/>
      <c r="D70" s="20"/>
      <c r="E70" s="20"/>
      <c r="F70" s="18" t="s">
        <v>94</v>
      </c>
      <c r="G70" s="19">
        <v>191.5</v>
      </c>
      <c r="H70" s="21">
        <v>63.2</v>
      </c>
      <c r="I70" s="24">
        <f t="shared" si="6"/>
        <v>63.5166666666667</v>
      </c>
      <c r="J70" s="16" t="s">
        <v>17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</row>
    <row r="71" s="1" customFormat="1" ht="28" customHeight="1" spans="1:249">
      <c r="A71" s="15">
        <v>69</v>
      </c>
      <c r="B71" s="16" t="s">
        <v>95</v>
      </c>
      <c r="C71" s="25" t="s">
        <v>96</v>
      </c>
      <c r="D71" s="26">
        <v>25021459</v>
      </c>
      <c r="E71" s="26">
        <v>1</v>
      </c>
      <c r="F71" s="18" t="s">
        <v>97</v>
      </c>
      <c r="G71" s="19">
        <v>195.5</v>
      </c>
      <c r="H71" s="21">
        <v>78.6</v>
      </c>
      <c r="I71" s="24">
        <f t="shared" si="6"/>
        <v>71.8833333333333</v>
      </c>
      <c r="J71" s="16" t="s">
        <v>14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</row>
    <row r="72" s="1" customFormat="1" ht="28" customHeight="1" spans="1:249">
      <c r="A72" s="15">
        <v>70</v>
      </c>
      <c r="B72" s="16"/>
      <c r="C72" s="25"/>
      <c r="D72" s="26"/>
      <c r="E72" s="26"/>
      <c r="F72" s="18" t="s">
        <v>98</v>
      </c>
      <c r="G72" s="19">
        <v>189</v>
      </c>
      <c r="H72" s="21">
        <v>75.6</v>
      </c>
      <c r="I72" s="24">
        <f t="shared" si="6"/>
        <v>69.3</v>
      </c>
      <c r="J72" s="16" t="s">
        <v>17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</row>
    <row r="73" s="1" customFormat="1" ht="28" customHeight="1" spans="1:249">
      <c r="A73" s="15">
        <v>71</v>
      </c>
      <c r="B73" s="16"/>
      <c r="C73" s="25"/>
      <c r="D73" s="26"/>
      <c r="E73" s="26"/>
      <c r="F73" s="18" t="s">
        <v>99</v>
      </c>
      <c r="G73" s="19">
        <v>183</v>
      </c>
      <c r="H73" s="21">
        <v>68.8</v>
      </c>
      <c r="I73" s="24">
        <f t="shared" si="6"/>
        <v>64.9</v>
      </c>
      <c r="J73" s="16" t="s">
        <v>17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</row>
    <row r="74" s="1" customFormat="1" ht="28" customHeight="1" spans="1:249">
      <c r="A74" s="15">
        <v>72</v>
      </c>
      <c r="B74" s="16"/>
      <c r="C74" s="16" t="s">
        <v>100</v>
      </c>
      <c r="D74" s="26">
        <v>25021462</v>
      </c>
      <c r="E74" s="26">
        <v>1</v>
      </c>
      <c r="F74" s="18" t="s">
        <v>101</v>
      </c>
      <c r="G74" s="19">
        <v>197.5</v>
      </c>
      <c r="H74" s="21">
        <v>81.6</v>
      </c>
      <c r="I74" s="24">
        <f t="shared" si="6"/>
        <v>73.7166666666667</v>
      </c>
      <c r="J74" s="16" t="s">
        <v>14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</row>
    <row r="75" s="1" customFormat="1" ht="28" customHeight="1" spans="1:249">
      <c r="A75" s="15">
        <v>73</v>
      </c>
      <c r="B75" s="16"/>
      <c r="C75" s="16"/>
      <c r="D75" s="26"/>
      <c r="E75" s="26"/>
      <c r="F75" s="18" t="s">
        <v>102</v>
      </c>
      <c r="G75" s="19">
        <v>197</v>
      </c>
      <c r="H75" s="21">
        <v>78.6</v>
      </c>
      <c r="I75" s="24">
        <f t="shared" si="6"/>
        <v>72.1333333333333</v>
      </c>
      <c r="J75" s="16" t="s">
        <v>17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</row>
    <row r="76" s="1" customFormat="1" ht="28" customHeight="1" spans="1:249">
      <c r="A76" s="15">
        <v>74</v>
      </c>
      <c r="B76" s="16"/>
      <c r="C76" s="16"/>
      <c r="D76" s="26"/>
      <c r="E76" s="26"/>
      <c r="F76" s="18" t="s">
        <v>103</v>
      </c>
      <c r="G76" s="19">
        <v>203</v>
      </c>
      <c r="H76" s="21">
        <v>74.6</v>
      </c>
      <c r="I76" s="24">
        <f t="shared" si="6"/>
        <v>71.1333333333333</v>
      </c>
      <c r="J76" s="16" t="s">
        <v>17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</row>
    <row r="77" s="1" customFormat="1" ht="28" customHeight="1" spans="1:249">
      <c r="A77" s="15">
        <v>75</v>
      </c>
      <c r="B77" s="16"/>
      <c r="C77" s="16" t="s">
        <v>104</v>
      </c>
      <c r="D77" s="26">
        <v>25021463</v>
      </c>
      <c r="E77" s="26">
        <v>1</v>
      </c>
      <c r="F77" s="18" t="s">
        <v>105</v>
      </c>
      <c r="G77" s="19">
        <v>148</v>
      </c>
      <c r="H77" s="21">
        <v>71.6</v>
      </c>
      <c r="I77" s="24">
        <f t="shared" si="6"/>
        <v>60.4666666666667</v>
      </c>
      <c r="J77" s="16" t="s">
        <v>14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</row>
    <row r="78" s="1" customFormat="1" ht="28" customHeight="1" spans="1:249">
      <c r="A78" s="15">
        <v>76</v>
      </c>
      <c r="B78" s="16"/>
      <c r="C78" s="16"/>
      <c r="D78" s="26"/>
      <c r="E78" s="26"/>
      <c r="F78" s="18" t="s">
        <v>106</v>
      </c>
      <c r="G78" s="19">
        <v>140</v>
      </c>
      <c r="H78" s="21">
        <v>66.4</v>
      </c>
      <c r="I78" s="24">
        <f t="shared" si="6"/>
        <v>56.5333333333333</v>
      </c>
      <c r="J78" s="16" t="s">
        <v>17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</row>
    <row r="79" s="1" customFormat="1" ht="28" customHeight="1" spans="1:249">
      <c r="A79" s="15">
        <v>77</v>
      </c>
      <c r="B79" s="16" t="s">
        <v>84</v>
      </c>
      <c r="C79" s="16" t="s">
        <v>107</v>
      </c>
      <c r="D79" s="20">
        <v>25021444</v>
      </c>
      <c r="E79" s="20">
        <v>3</v>
      </c>
      <c r="F79" s="18" t="s">
        <v>108</v>
      </c>
      <c r="G79" s="19">
        <v>182.5</v>
      </c>
      <c r="H79" s="19">
        <v>81.2</v>
      </c>
      <c r="I79" s="24">
        <f t="shared" ref="I79:I93" si="7">G79/3*0.4+H79*0.6</f>
        <v>73.0533333333333</v>
      </c>
      <c r="J79" s="16" t="s">
        <v>14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</row>
    <row r="80" s="1" customFormat="1" ht="28" customHeight="1" spans="1:249">
      <c r="A80" s="15">
        <v>78</v>
      </c>
      <c r="B80" s="16"/>
      <c r="C80" s="16"/>
      <c r="D80" s="20"/>
      <c r="E80" s="20"/>
      <c r="F80" s="18" t="s">
        <v>109</v>
      </c>
      <c r="G80" s="19">
        <v>177</v>
      </c>
      <c r="H80" s="19">
        <v>80.4</v>
      </c>
      <c r="I80" s="24">
        <f t="shared" si="7"/>
        <v>71.84</v>
      </c>
      <c r="J80" s="16" t="s">
        <v>14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</row>
    <row r="81" s="1" customFormat="1" ht="28" customHeight="1" spans="1:249">
      <c r="A81" s="15">
        <v>79</v>
      </c>
      <c r="B81" s="16"/>
      <c r="C81" s="16"/>
      <c r="D81" s="20"/>
      <c r="E81" s="20"/>
      <c r="F81" s="18" t="s">
        <v>110</v>
      </c>
      <c r="G81" s="19">
        <v>173</v>
      </c>
      <c r="H81" s="19">
        <v>80</v>
      </c>
      <c r="I81" s="24">
        <f t="shared" si="7"/>
        <v>71.0666666666667</v>
      </c>
      <c r="J81" s="16" t="s">
        <v>14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</row>
    <row r="82" s="1" customFormat="1" ht="28" customHeight="1" spans="1:249">
      <c r="A82" s="15">
        <v>80</v>
      </c>
      <c r="B82" s="16"/>
      <c r="C82" s="16"/>
      <c r="D82" s="20"/>
      <c r="E82" s="20"/>
      <c r="F82" s="18" t="s">
        <v>111</v>
      </c>
      <c r="G82" s="19">
        <v>167.5</v>
      </c>
      <c r="H82" s="19">
        <v>78.4</v>
      </c>
      <c r="I82" s="24">
        <f t="shared" si="7"/>
        <v>69.3733333333333</v>
      </c>
      <c r="J82" s="16" t="s">
        <v>17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</row>
    <row r="83" s="1" customFormat="1" ht="28" customHeight="1" spans="1:249">
      <c r="A83" s="15">
        <v>81</v>
      </c>
      <c r="B83" s="16"/>
      <c r="C83" s="16"/>
      <c r="D83" s="20"/>
      <c r="E83" s="20"/>
      <c r="F83" s="18" t="s">
        <v>112</v>
      </c>
      <c r="G83" s="19">
        <v>172</v>
      </c>
      <c r="H83" s="19">
        <v>75</v>
      </c>
      <c r="I83" s="24">
        <f t="shared" si="7"/>
        <v>67.9333333333333</v>
      </c>
      <c r="J83" s="16" t="s">
        <v>17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</row>
    <row r="84" s="1" customFormat="1" ht="28" customHeight="1" spans="1:249">
      <c r="A84" s="15">
        <v>82</v>
      </c>
      <c r="B84" s="16"/>
      <c r="C84" s="16"/>
      <c r="D84" s="20"/>
      <c r="E84" s="20"/>
      <c r="F84" s="18" t="s">
        <v>113</v>
      </c>
      <c r="G84" s="19">
        <v>189</v>
      </c>
      <c r="H84" s="19">
        <v>70.6</v>
      </c>
      <c r="I84" s="24">
        <f t="shared" si="7"/>
        <v>67.56</v>
      </c>
      <c r="J84" s="16" t="s">
        <v>17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</row>
    <row r="85" s="1" customFormat="1" ht="28" customHeight="1" spans="1:249">
      <c r="A85" s="15">
        <v>83</v>
      </c>
      <c r="B85" s="16"/>
      <c r="C85" s="16"/>
      <c r="D85" s="20"/>
      <c r="E85" s="20"/>
      <c r="F85" s="18" t="s">
        <v>114</v>
      </c>
      <c r="G85" s="19">
        <v>170</v>
      </c>
      <c r="H85" s="19">
        <v>74.2</v>
      </c>
      <c r="I85" s="24">
        <f t="shared" si="7"/>
        <v>67.1866666666667</v>
      </c>
      <c r="J85" s="16" t="s">
        <v>17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</row>
    <row r="86" s="1" customFormat="1" ht="28" customHeight="1" spans="1:249">
      <c r="A86" s="15">
        <v>84</v>
      </c>
      <c r="B86" s="16"/>
      <c r="C86" s="16"/>
      <c r="D86" s="20"/>
      <c r="E86" s="20"/>
      <c r="F86" s="18" t="s">
        <v>115</v>
      </c>
      <c r="G86" s="19">
        <v>166</v>
      </c>
      <c r="H86" s="19">
        <v>69.8</v>
      </c>
      <c r="I86" s="24">
        <f t="shared" si="7"/>
        <v>64.0133333333333</v>
      </c>
      <c r="J86" s="16" t="s">
        <v>17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</row>
    <row r="87" s="1" customFormat="1" ht="28" customHeight="1" spans="1:249">
      <c r="A87" s="15">
        <v>85</v>
      </c>
      <c r="B87" s="16" t="s">
        <v>95</v>
      </c>
      <c r="C87" s="16" t="s">
        <v>116</v>
      </c>
      <c r="D87" s="26">
        <v>25021461</v>
      </c>
      <c r="E87" s="26">
        <v>1</v>
      </c>
      <c r="F87" s="18" t="s">
        <v>117</v>
      </c>
      <c r="G87" s="19">
        <v>193</v>
      </c>
      <c r="H87" s="19">
        <v>82.4</v>
      </c>
      <c r="I87" s="24">
        <f t="shared" si="7"/>
        <v>75.1733333333333</v>
      </c>
      <c r="J87" s="16" t="s">
        <v>14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</row>
    <row r="88" s="1" customFormat="1" ht="28" customHeight="1" spans="1:249">
      <c r="A88" s="15">
        <v>86</v>
      </c>
      <c r="B88" s="16"/>
      <c r="C88" s="16"/>
      <c r="D88" s="26"/>
      <c r="E88" s="26"/>
      <c r="F88" s="18" t="s">
        <v>118</v>
      </c>
      <c r="G88" s="19">
        <v>188.5</v>
      </c>
      <c r="H88" s="19">
        <v>76.6</v>
      </c>
      <c r="I88" s="24">
        <f t="shared" si="7"/>
        <v>71.0933333333333</v>
      </c>
      <c r="J88" s="16" t="s">
        <v>17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</row>
    <row r="89" s="1" customFormat="1" ht="28" customHeight="1" spans="1:249">
      <c r="A89" s="15">
        <v>87</v>
      </c>
      <c r="B89" s="16"/>
      <c r="C89" s="16"/>
      <c r="D89" s="26"/>
      <c r="E89" s="26"/>
      <c r="F89" s="18" t="s">
        <v>119</v>
      </c>
      <c r="G89" s="19">
        <v>179.5</v>
      </c>
      <c r="H89" s="19">
        <v>74.6</v>
      </c>
      <c r="I89" s="24">
        <f t="shared" si="7"/>
        <v>68.6933333333333</v>
      </c>
      <c r="J89" s="16" t="s">
        <v>17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</row>
    <row r="90" s="1" customFormat="1" ht="28" customHeight="1" spans="1:249">
      <c r="A90" s="15">
        <v>88</v>
      </c>
      <c r="B90" s="16"/>
      <c r="C90" s="16" t="s">
        <v>120</v>
      </c>
      <c r="D90" s="26">
        <v>25021458</v>
      </c>
      <c r="E90" s="26">
        <v>1</v>
      </c>
      <c r="F90" s="18" t="s">
        <v>121</v>
      </c>
      <c r="G90" s="19">
        <v>141.5</v>
      </c>
      <c r="H90" s="21">
        <v>74.6</v>
      </c>
      <c r="I90" s="24">
        <f t="shared" si="7"/>
        <v>63.6266666666667</v>
      </c>
      <c r="J90" s="16" t="s">
        <v>14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</row>
    <row r="91" s="1" customFormat="1" ht="28" customHeight="1" spans="1:249">
      <c r="A91" s="15">
        <v>89</v>
      </c>
      <c r="B91" s="16"/>
      <c r="C91" s="16" t="s">
        <v>96</v>
      </c>
      <c r="D91" s="26">
        <v>25021460</v>
      </c>
      <c r="E91" s="26">
        <v>1</v>
      </c>
      <c r="F91" s="18" t="s">
        <v>122</v>
      </c>
      <c r="G91" s="21">
        <v>199</v>
      </c>
      <c r="H91" s="21">
        <v>82.8</v>
      </c>
      <c r="I91" s="24">
        <f t="shared" si="7"/>
        <v>76.2133333333333</v>
      </c>
      <c r="J91" s="16" t="s">
        <v>14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</row>
    <row r="92" s="1" customFormat="1" ht="28" customHeight="1" spans="1:249">
      <c r="A92" s="15">
        <v>90</v>
      </c>
      <c r="B92" s="16"/>
      <c r="C92" s="16"/>
      <c r="D92" s="26"/>
      <c r="E92" s="26"/>
      <c r="F92" s="18" t="s">
        <v>123</v>
      </c>
      <c r="G92" s="21">
        <v>182</v>
      </c>
      <c r="H92" s="21">
        <v>85.2</v>
      </c>
      <c r="I92" s="24">
        <f t="shared" si="7"/>
        <v>75.3866666666667</v>
      </c>
      <c r="J92" s="16" t="s">
        <v>17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</row>
    <row r="93" s="1" customFormat="1" ht="28" customHeight="1" spans="1:249">
      <c r="A93" s="15">
        <v>91</v>
      </c>
      <c r="B93" s="16"/>
      <c r="C93" s="16"/>
      <c r="D93" s="26"/>
      <c r="E93" s="26"/>
      <c r="F93" s="18" t="s">
        <v>124</v>
      </c>
      <c r="G93" s="21">
        <v>181</v>
      </c>
      <c r="H93" s="21">
        <v>72.8</v>
      </c>
      <c r="I93" s="24">
        <f t="shared" si="7"/>
        <v>67.8133333333333</v>
      </c>
      <c r="J93" s="16" t="s">
        <v>17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</row>
    <row r="94" s="4" customFormat="1" ht="30" customHeight="1" spans="1:249">
      <c r="A94" s="15">
        <v>92</v>
      </c>
      <c r="B94" s="25" t="s">
        <v>125</v>
      </c>
      <c r="C94" s="25" t="s">
        <v>60</v>
      </c>
      <c r="D94" s="27">
        <v>25021449</v>
      </c>
      <c r="E94" s="27">
        <v>2</v>
      </c>
      <c r="F94" s="18" t="s">
        <v>126</v>
      </c>
      <c r="G94" s="21">
        <v>191.5</v>
      </c>
      <c r="H94" s="21">
        <v>85.7</v>
      </c>
      <c r="I94" s="24">
        <f t="shared" ref="I94:I99" si="8">G94/3*0.5+H94*0.5</f>
        <v>74.7666666666667</v>
      </c>
      <c r="J94" s="16" t="s">
        <v>14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</row>
    <row r="95" s="4" customFormat="1" ht="30" customHeight="1" spans="1:249">
      <c r="A95" s="15">
        <v>93</v>
      </c>
      <c r="B95" s="25"/>
      <c r="C95" s="25"/>
      <c r="D95" s="27"/>
      <c r="E95" s="27"/>
      <c r="F95" s="18" t="s">
        <v>127</v>
      </c>
      <c r="G95" s="21">
        <v>187.5</v>
      </c>
      <c r="H95" s="21">
        <v>83.2</v>
      </c>
      <c r="I95" s="24">
        <f t="shared" si="8"/>
        <v>72.85</v>
      </c>
      <c r="J95" s="16" t="s">
        <v>14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</row>
    <row r="96" s="4" customFormat="1" ht="30" customHeight="1" spans="1:249">
      <c r="A96" s="15">
        <v>94</v>
      </c>
      <c r="B96" s="25"/>
      <c r="C96" s="25"/>
      <c r="D96" s="27"/>
      <c r="E96" s="27"/>
      <c r="F96" s="18" t="s">
        <v>128</v>
      </c>
      <c r="G96" s="21">
        <v>201.5</v>
      </c>
      <c r="H96" s="21">
        <v>76.2</v>
      </c>
      <c r="I96" s="24">
        <f t="shared" si="8"/>
        <v>71.6833333333333</v>
      </c>
      <c r="J96" s="16" t="s">
        <v>17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</row>
    <row r="97" s="4" customFormat="1" ht="30" customHeight="1" spans="1:249">
      <c r="A97" s="15">
        <v>95</v>
      </c>
      <c r="B97" s="25"/>
      <c r="C97" s="25"/>
      <c r="D97" s="27"/>
      <c r="E97" s="27"/>
      <c r="F97" s="18" t="s">
        <v>129</v>
      </c>
      <c r="G97" s="21">
        <v>175</v>
      </c>
      <c r="H97" s="21">
        <v>80</v>
      </c>
      <c r="I97" s="24">
        <f t="shared" si="8"/>
        <v>69.1666666666667</v>
      </c>
      <c r="J97" s="16" t="s">
        <v>17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</row>
    <row r="98" s="4" customFormat="1" ht="30" customHeight="1" spans="1:249">
      <c r="A98" s="15">
        <v>96</v>
      </c>
      <c r="B98" s="25"/>
      <c r="C98" s="25"/>
      <c r="D98" s="27"/>
      <c r="E98" s="27"/>
      <c r="F98" s="18" t="s">
        <v>130</v>
      </c>
      <c r="G98" s="21">
        <v>175</v>
      </c>
      <c r="H98" s="21">
        <v>72.3</v>
      </c>
      <c r="I98" s="24">
        <f t="shared" si="8"/>
        <v>65.3166666666667</v>
      </c>
      <c r="J98" s="16" t="s">
        <v>17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</row>
    <row r="99" s="4" customFormat="1" ht="30" customHeight="1" spans="1:249">
      <c r="A99" s="15">
        <v>97</v>
      </c>
      <c r="B99" s="25"/>
      <c r="C99" s="25"/>
      <c r="D99" s="27"/>
      <c r="E99" s="27"/>
      <c r="F99" s="18" t="s">
        <v>131</v>
      </c>
      <c r="G99" s="21">
        <v>171.5</v>
      </c>
      <c r="H99" s="21">
        <v>63.9</v>
      </c>
      <c r="I99" s="24">
        <f t="shared" si="8"/>
        <v>60.5333333333333</v>
      </c>
      <c r="J99" s="16" t="s">
        <v>17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</row>
    <row r="100" s="4" customFormat="1" ht="30" customHeight="1" spans="1:249">
      <c r="A100" s="15">
        <v>98</v>
      </c>
      <c r="B100" s="25"/>
      <c r="C100" s="25" t="s">
        <v>52</v>
      </c>
      <c r="D100" s="27">
        <v>25021450</v>
      </c>
      <c r="E100" s="27">
        <v>3</v>
      </c>
      <c r="F100" s="18" t="s">
        <v>132</v>
      </c>
      <c r="G100" s="21">
        <v>178</v>
      </c>
      <c r="H100" s="21">
        <v>79.5</v>
      </c>
      <c r="I100" s="24">
        <f t="shared" ref="I100:I108" si="9">G100/3*0.4+H100*0.6</f>
        <v>71.4333333333333</v>
      </c>
      <c r="J100" s="16" t="s">
        <v>14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</row>
    <row r="101" s="4" customFormat="1" ht="30" customHeight="1" spans="1:249">
      <c r="A101" s="15">
        <v>99</v>
      </c>
      <c r="B101" s="25"/>
      <c r="C101" s="25"/>
      <c r="D101" s="27"/>
      <c r="E101" s="27"/>
      <c r="F101" s="18" t="s">
        <v>133</v>
      </c>
      <c r="G101" s="21">
        <v>167</v>
      </c>
      <c r="H101" s="21">
        <v>81.8</v>
      </c>
      <c r="I101" s="24">
        <f t="shared" si="9"/>
        <v>71.3466666666667</v>
      </c>
      <c r="J101" s="16" t="s">
        <v>14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</row>
    <row r="102" s="4" customFormat="1" ht="30" customHeight="1" spans="1:249">
      <c r="A102" s="15">
        <v>100</v>
      </c>
      <c r="B102" s="25"/>
      <c r="C102" s="25"/>
      <c r="D102" s="27"/>
      <c r="E102" s="27"/>
      <c r="F102" s="18" t="s">
        <v>134</v>
      </c>
      <c r="G102" s="21">
        <v>162.5</v>
      </c>
      <c r="H102" s="21">
        <v>76.7</v>
      </c>
      <c r="I102" s="24">
        <f t="shared" si="9"/>
        <v>67.6866666666667</v>
      </c>
      <c r="J102" s="16" t="s">
        <v>14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</row>
    <row r="103" s="4" customFormat="1" ht="30" customHeight="1" spans="1:249">
      <c r="A103" s="15">
        <v>101</v>
      </c>
      <c r="B103" s="25"/>
      <c r="C103" s="25"/>
      <c r="D103" s="27"/>
      <c r="E103" s="27"/>
      <c r="F103" s="18" t="s">
        <v>135</v>
      </c>
      <c r="G103" s="21">
        <v>153</v>
      </c>
      <c r="H103" s="21">
        <v>77.64</v>
      </c>
      <c r="I103" s="24">
        <f t="shared" si="9"/>
        <v>66.984</v>
      </c>
      <c r="J103" s="16" t="s">
        <v>17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</row>
    <row r="104" s="4" customFormat="1" ht="30" customHeight="1" spans="1:249">
      <c r="A104" s="15">
        <v>102</v>
      </c>
      <c r="B104" s="25"/>
      <c r="C104" s="25"/>
      <c r="D104" s="27"/>
      <c r="E104" s="27"/>
      <c r="F104" s="18" t="s">
        <v>136</v>
      </c>
      <c r="G104" s="21">
        <v>162.5</v>
      </c>
      <c r="H104" s="21">
        <v>75.4</v>
      </c>
      <c r="I104" s="24">
        <f t="shared" si="9"/>
        <v>66.9066666666667</v>
      </c>
      <c r="J104" s="16" t="s">
        <v>17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</row>
    <row r="105" s="4" customFormat="1" ht="30" customHeight="1" spans="1:249">
      <c r="A105" s="15">
        <v>103</v>
      </c>
      <c r="B105" s="25"/>
      <c r="C105" s="25"/>
      <c r="D105" s="27"/>
      <c r="E105" s="27"/>
      <c r="F105" s="18" t="s">
        <v>137</v>
      </c>
      <c r="G105" s="21">
        <v>157.5</v>
      </c>
      <c r="H105" s="21">
        <v>75.6</v>
      </c>
      <c r="I105" s="24">
        <f t="shared" si="9"/>
        <v>66.36</v>
      </c>
      <c r="J105" s="16" t="s">
        <v>17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</row>
    <row r="106" s="4" customFormat="1" ht="30" customHeight="1" spans="1:249">
      <c r="A106" s="15">
        <v>104</v>
      </c>
      <c r="B106" s="25"/>
      <c r="C106" s="25"/>
      <c r="D106" s="27"/>
      <c r="E106" s="27"/>
      <c r="F106" s="18" t="s">
        <v>138</v>
      </c>
      <c r="G106" s="21">
        <v>166.5</v>
      </c>
      <c r="H106" s="21">
        <v>73.5</v>
      </c>
      <c r="I106" s="24">
        <f t="shared" si="9"/>
        <v>66.3</v>
      </c>
      <c r="J106" s="16" t="s">
        <v>17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</row>
    <row r="107" s="4" customFormat="1" ht="30" customHeight="1" spans="1:249">
      <c r="A107" s="15">
        <v>105</v>
      </c>
      <c r="B107" s="25"/>
      <c r="C107" s="25"/>
      <c r="D107" s="27"/>
      <c r="E107" s="27"/>
      <c r="F107" s="18" t="s">
        <v>139</v>
      </c>
      <c r="G107" s="21">
        <v>155</v>
      </c>
      <c r="H107" s="21">
        <v>70.7</v>
      </c>
      <c r="I107" s="24">
        <f t="shared" si="9"/>
        <v>63.0866666666667</v>
      </c>
      <c r="J107" s="16" t="s">
        <v>17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</row>
    <row r="108" s="4" customFormat="1" ht="32" customHeight="1" spans="1:249">
      <c r="A108" s="15">
        <v>106</v>
      </c>
      <c r="B108" s="25"/>
      <c r="C108" s="25" t="s">
        <v>140</v>
      </c>
      <c r="D108" s="27">
        <v>25021451</v>
      </c>
      <c r="E108" s="27">
        <v>1</v>
      </c>
      <c r="F108" s="18" t="s">
        <v>141</v>
      </c>
      <c r="G108" s="21">
        <v>137.5</v>
      </c>
      <c r="H108" s="21">
        <v>73.5</v>
      </c>
      <c r="I108" s="24">
        <f t="shared" si="9"/>
        <v>62.4333333333333</v>
      </c>
      <c r="J108" s="29" t="s">
        <v>14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</row>
    <row r="109" s="4" customFormat="1" ht="28" customHeight="1" spans="1:249">
      <c r="A109" s="15">
        <v>107</v>
      </c>
      <c r="B109" s="25" t="s">
        <v>142</v>
      </c>
      <c r="C109" s="25" t="s">
        <v>60</v>
      </c>
      <c r="D109" s="27">
        <v>25021447</v>
      </c>
      <c r="E109" s="27">
        <v>3</v>
      </c>
      <c r="F109" s="18" t="s">
        <v>143</v>
      </c>
      <c r="G109" s="21">
        <v>203</v>
      </c>
      <c r="H109" s="21">
        <v>75.4</v>
      </c>
      <c r="I109" s="24">
        <f t="shared" ref="I109:I116" si="10">G109/3*0.5+H109*0.5</f>
        <v>71.5333333333333</v>
      </c>
      <c r="J109" s="29" t="s">
        <v>14</v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</row>
    <row r="110" s="4" customFormat="1" ht="28" customHeight="1" spans="1:249">
      <c r="A110" s="15">
        <v>108</v>
      </c>
      <c r="B110" s="25"/>
      <c r="C110" s="25"/>
      <c r="D110" s="27"/>
      <c r="E110" s="27"/>
      <c r="F110" s="18" t="s">
        <v>144</v>
      </c>
      <c r="G110" s="21">
        <v>172.5</v>
      </c>
      <c r="H110" s="21">
        <v>83.9</v>
      </c>
      <c r="I110" s="24">
        <f t="shared" si="10"/>
        <v>70.7</v>
      </c>
      <c r="J110" s="29" t="s">
        <v>14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</row>
    <row r="111" s="4" customFormat="1" ht="28" customHeight="1" spans="1:249">
      <c r="A111" s="15">
        <v>109</v>
      </c>
      <c r="B111" s="25"/>
      <c r="C111" s="25"/>
      <c r="D111" s="27"/>
      <c r="E111" s="27"/>
      <c r="F111" s="18" t="s">
        <v>145</v>
      </c>
      <c r="G111" s="21">
        <v>202.5</v>
      </c>
      <c r="H111" s="21">
        <v>70.4</v>
      </c>
      <c r="I111" s="24">
        <f t="shared" si="10"/>
        <v>68.95</v>
      </c>
      <c r="J111" s="29" t="s">
        <v>14</v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</row>
    <row r="112" s="4" customFormat="1" ht="28" customHeight="1" spans="1:249">
      <c r="A112" s="15">
        <v>110</v>
      </c>
      <c r="B112" s="25"/>
      <c r="C112" s="25"/>
      <c r="D112" s="27"/>
      <c r="E112" s="27"/>
      <c r="F112" s="18" t="s">
        <v>146</v>
      </c>
      <c r="G112" s="21">
        <v>166.5</v>
      </c>
      <c r="H112" s="21">
        <v>79.2</v>
      </c>
      <c r="I112" s="24">
        <f t="shared" si="10"/>
        <v>67.35</v>
      </c>
      <c r="J112" s="16" t="s">
        <v>17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</row>
    <row r="113" s="4" customFormat="1" ht="28" customHeight="1" spans="1:249">
      <c r="A113" s="15">
        <v>111</v>
      </c>
      <c r="B113" s="25"/>
      <c r="C113" s="25"/>
      <c r="D113" s="27"/>
      <c r="E113" s="27"/>
      <c r="F113" s="18" t="s">
        <v>147</v>
      </c>
      <c r="G113" s="21">
        <v>172</v>
      </c>
      <c r="H113" s="21">
        <v>77.2</v>
      </c>
      <c r="I113" s="24">
        <f t="shared" si="10"/>
        <v>67.2666666666667</v>
      </c>
      <c r="J113" s="16" t="s">
        <v>17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</row>
    <row r="114" s="4" customFormat="1" ht="28" customHeight="1" spans="1:249">
      <c r="A114" s="15">
        <v>112</v>
      </c>
      <c r="B114" s="25"/>
      <c r="C114" s="25"/>
      <c r="D114" s="27"/>
      <c r="E114" s="27"/>
      <c r="F114" s="18" t="s">
        <v>148</v>
      </c>
      <c r="G114" s="21">
        <v>160</v>
      </c>
      <c r="H114" s="21">
        <v>78.1</v>
      </c>
      <c r="I114" s="24">
        <f t="shared" si="10"/>
        <v>65.7166666666667</v>
      </c>
      <c r="J114" s="16" t="s">
        <v>17</v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</row>
    <row r="115" s="4" customFormat="1" ht="28" customHeight="1" spans="1:249">
      <c r="A115" s="15">
        <v>113</v>
      </c>
      <c r="B115" s="25"/>
      <c r="C115" s="25"/>
      <c r="D115" s="27"/>
      <c r="E115" s="27"/>
      <c r="F115" s="18" t="s">
        <v>149</v>
      </c>
      <c r="G115" s="21">
        <v>179.5</v>
      </c>
      <c r="H115" s="21">
        <v>68.1</v>
      </c>
      <c r="I115" s="24">
        <f t="shared" si="10"/>
        <v>63.9666666666667</v>
      </c>
      <c r="J115" s="16" t="s">
        <v>17</v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</row>
    <row r="116" s="4" customFormat="1" ht="28" customHeight="1" spans="1:249">
      <c r="A116" s="15">
        <v>114</v>
      </c>
      <c r="B116" s="25"/>
      <c r="C116" s="25"/>
      <c r="D116" s="27"/>
      <c r="E116" s="27"/>
      <c r="F116" s="18" t="s">
        <v>150</v>
      </c>
      <c r="G116" s="21">
        <v>160</v>
      </c>
      <c r="H116" s="21">
        <v>74.4</v>
      </c>
      <c r="I116" s="24">
        <f t="shared" si="10"/>
        <v>63.8666666666667</v>
      </c>
      <c r="J116" s="16" t="s">
        <v>17</v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</row>
    <row r="117" s="4" customFormat="1" ht="36" customHeight="1" spans="1:249">
      <c r="A117" s="15">
        <v>115</v>
      </c>
      <c r="B117" s="25"/>
      <c r="C117" s="25"/>
      <c r="D117" s="27"/>
      <c r="E117" s="27"/>
      <c r="F117" s="18" t="s">
        <v>151</v>
      </c>
      <c r="G117" s="21">
        <v>179</v>
      </c>
      <c r="H117" s="21">
        <v>0</v>
      </c>
      <c r="I117" s="24">
        <v>0</v>
      </c>
      <c r="J117" s="16" t="s">
        <v>37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</row>
    <row r="118" s="4" customFormat="1" ht="28" customHeight="1" spans="1:249">
      <c r="A118" s="15">
        <v>116</v>
      </c>
      <c r="B118" s="25"/>
      <c r="C118" s="25" t="s">
        <v>140</v>
      </c>
      <c r="D118" s="27">
        <v>25021448</v>
      </c>
      <c r="E118" s="27">
        <v>2</v>
      </c>
      <c r="F118" s="18" t="s">
        <v>152</v>
      </c>
      <c r="G118" s="21">
        <v>197.5</v>
      </c>
      <c r="H118" s="21">
        <v>74.9</v>
      </c>
      <c r="I118" s="24">
        <f t="shared" ref="I118:I123" si="11">G118/3*0.4+H118*0.6</f>
        <v>71.2733333333333</v>
      </c>
      <c r="J118" s="29" t="s">
        <v>14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</row>
    <row r="119" s="4" customFormat="1" ht="28" customHeight="1" spans="1:249">
      <c r="A119" s="15">
        <v>117</v>
      </c>
      <c r="B119" s="25"/>
      <c r="C119" s="25"/>
      <c r="D119" s="27"/>
      <c r="E119" s="27"/>
      <c r="F119" s="18" t="s">
        <v>153</v>
      </c>
      <c r="G119" s="21">
        <v>157.5</v>
      </c>
      <c r="H119" s="21">
        <v>76.4</v>
      </c>
      <c r="I119" s="24">
        <f t="shared" si="11"/>
        <v>66.84</v>
      </c>
      <c r="J119" s="29" t="s">
        <v>14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</row>
    <row r="120" s="4" customFormat="1" ht="28" customHeight="1" spans="1:249">
      <c r="A120" s="15">
        <v>118</v>
      </c>
      <c r="B120" s="25"/>
      <c r="C120" s="25"/>
      <c r="D120" s="27"/>
      <c r="E120" s="27"/>
      <c r="F120" s="18" t="s">
        <v>154</v>
      </c>
      <c r="G120" s="21">
        <v>156.5</v>
      </c>
      <c r="H120" s="21">
        <v>76.6</v>
      </c>
      <c r="I120" s="24">
        <f t="shared" si="11"/>
        <v>66.8266666666667</v>
      </c>
      <c r="J120" s="16" t="s">
        <v>17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</row>
    <row r="121" s="4" customFormat="1" ht="28" customHeight="1" spans="1:249">
      <c r="A121" s="15">
        <v>119</v>
      </c>
      <c r="B121" s="25"/>
      <c r="C121" s="25"/>
      <c r="D121" s="27"/>
      <c r="E121" s="27"/>
      <c r="F121" s="18" t="s">
        <v>155</v>
      </c>
      <c r="G121" s="21">
        <v>161.5</v>
      </c>
      <c r="H121" s="21">
        <v>72</v>
      </c>
      <c r="I121" s="24">
        <f t="shared" si="11"/>
        <v>64.7333333333333</v>
      </c>
      <c r="J121" s="16" t="s">
        <v>17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</row>
    <row r="122" s="4" customFormat="1" ht="28" customHeight="1" spans="1:249">
      <c r="A122" s="15">
        <v>120</v>
      </c>
      <c r="B122" s="25"/>
      <c r="C122" s="25"/>
      <c r="D122" s="27"/>
      <c r="E122" s="27"/>
      <c r="F122" s="18" t="s">
        <v>156</v>
      </c>
      <c r="G122" s="21">
        <v>172.5</v>
      </c>
      <c r="H122" s="21">
        <v>67.2</v>
      </c>
      <c r="I122" s="24">
        <f t="shared" si="11"/>
        <v>63.32</v>
      </c>
      <c r="J122" s="16" t="s">
        <v>17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</row>
    <row r="123" s="4" customFormat="1" ht="28" customHeight="1" spans="1:249">
      <c r="A123" s="15">
        <v>121</v>
      </c>
      <c r="B123" s="25"/>
      <c r="C123" s="25"/>
      <c r="D123" s="27"/>
      <c r="E123" s="27"/>
      <c r="F123" s="18" t="s">
        <v>157</v>
      </c>
      <c r="G123" s="21">
        <v>159.5</v>
      </c>
      <c r="H123" s="21">
        <v>68.7</v>
      </c>
      <c r="I123" s="24">
        <f t="shared" si="11"/>
        <v>62.4866666666667</v>
      </c>
      <c r="J123" s="16" t="s">
        <v>17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</row>
    <row r="124" s="4" customFormat="1" ht="30" customHeight="1" spans="1:249">
      <c r="A124" s="15">
        <v>122</v>
      </c>
      <c r="B124" s="25" t="s">
        <v>76</v>
      </c>
      <c r="C124" s="25" t="s">
        <v>52</v>
      </c>
      <c r="D124" s="20">
        <v>25021438</v>
      </c>
      <c r="E124" s="20">
        <v>3</v>
      </c>
      <c r="F124" s="18" t="s">
        <v>158</v>
      </c>
      <c r="G124" s="21">
        <v>197.5</v>
      </c>
      <c r="H124" s="21">
        <v>86.6</v>
      </c>
      <c r="I124" s="21">
        <v>78.2933333333333</v>
      </c>
      <c r="J124" s="29" t="s">
        <v>14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</row>
    <row r="125" s="4" customFormat="1" ht="30" customHeight="1" spans="1:249">
      <c r="A125" s="15">
        <v>123</v>
      </c>
      <c r="B125" s="25"/>
      <c r="C125" s="25"/>
      <c r="D125" s="20"/>
      <c r="E125" s="20"/>
      <c r="F125" s="18" t="s">
        <v>159</v>
      </c>
      <c r="G125" s="21">
        <v>173</v>
      </c>
      <c r="H125" s="21">
        <v>83.2</v>
      </c>
      <c r="I125" s="21">
        <v>72.9866666666667</v>
      </c>
      <c r="J125" s="29" t="s">
        <v>14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</row>
    <row r="126" s="4" customFormat="1" ht="30" customHeight="1" spans="1:249">
      <c r="A126" s="15">
        <v>124</v>
      </c>
      <c r="B126" s="25"/>
      <c r="C126" s="25"/>
      <c r="D126" s="20"/>
      <c r="E126" s="20"/>
      <c r="F126" s="18" t="s">
        <v>160</v>
      </c>
      <c r="G126" s="21">
        <v>157.5</v>
      </c>
      <c r="H126" s="21">
        <v>80.6</v>
      </c>
      <c r="I126" s="21">
        <v>69.36</v>
      </c>
      <c r="J126" s="29" t="s">
        <v>14</v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</row>
    <row r="127" s="4" customFormat="1" ht="30" customHeight="1" spans="1:249">
      <c r="A127" s="15">
        <v>125</v>
      </c>
      <c r="B127" s="25"/>
      <c r="C127" s="25"/>
      <c r="D127" s="20"/>
      <c r="E127" s="20"/>
      <c r="F127" s="18" t="s">
        <v>161</v>
      </c>
      <c r="G127" s="21">
        <v>151</v>
      </c>
      <c r="H127" s="21">
        <v>76</v>
      </c>
      <c r="I127" s="21">
        <v>65.7333333333333</v>
      </c>
      <c r="J127" s="18" t="s">
        <v>17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</row>
    <row r="128" s="4" customFormat="1" ht="30" customHeight="1" spans="1:249">
      <c r="A128" s="15">
        <v>126</v>
      </c>
      <c r="B128" s="25"/>
      <c r="C128" s="25"/>
      <c r="D128" s="20"/>
      <c r="E128" s="20"/>
      <c r="F128" s="18" t="s">
        <v>162</v>
      </c>
      <c r="G128" s="21">
        <v>152.5</v>
      </c>
      <c r="H128" s="21">
        <v>74.4</v>
      </c>
      <c r="I128" s="21">
        <v>64.9733333333333</v>
      </c>
      <c r="J128" s="18" t="s">
        <v>17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</row>
    <row r="129" s="4" customFormat="1" ht="30" customHeight="1" spans="1:249">
      <c r="A129" s="15">
        <v>127</v>
      </c>
      <c r="B129" s="25"/>
      <c r="C129" s="25"/>
      <c r="D129" s="20"/>
      <c r="E129" s="20"/>
      <c r="F129" s="18" t="s">
        <v>163</v>
      </c>
      <c r="G129" s="21">
        <v>144.5</v>
      </c>
      <c r="H129" s="21">
        <v>73</v>
      </c>
      <c r="I129" s="21">
        <v>63.0666666666667</v>
      </c>
      <c r="J129" s="18" t="s">
        <v>17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</row>
    <row r="130" s="4" customFormat="1" ht="30" customHeight="1" spans="1:249">
      <c r="A130" s="15">
        <v>128</v>
      </c>
      <c r="B130" s="25"/>
      <c r="C130" s="25" t="s">
        <v>164</v>
      </c>
      <c r="D130" s="20">
        <v>25021437</v>
      </c>
      <c r="E130" s="20">
        <v>2</v>
      </c>
      <c r="F130" s="18" t="s">
        <v>165</v>
      </c>
      <c r="G130" s="21">
        <v>160</v>
      </c>
      <c r="H130" s="21">
        <v>85.4</v>
      </c>
      <c r="I130" s="21">
        <v>69.3666666666667</v>
      </c>
      <c r="J130" s="29" t="s">
        <v>14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</row>
    <row r="131" s="4" customFormat="1" ht="30" customHeight="1" spans="1:249">
      <c r="A131" s="15">
        <v>129</v>
      </c>
      <c r="B131" s="25"/>
      <c r="C131" s="25"/>
      <c r="D131" s="20"/>
      <c r="E131" s="20"/>
      <c r="F131" s="18" t="s">
        <v>166</v>
      </c>
      <c r="G131" s="21">
        <v>179</v>
      </c>
      <c r="H131" s="21">
        <v>76.4</v>
      </c>
      <c r="I131" s="21">
        <v>68.0333333333333</v>
      </c>
      <c r="J131" s="29" t="s">
        <v>14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</row>
    <row r="132" s="4" customFormat="1" ht="30" customHeight="1" spans="1:249">
      <c r="A132" s="15">
        <v>130</v>
      </c>
      <c r="B132" s="25"/>
      <c r="C132" s="25"/>
      <c r="D132" s="20"/>
      <c r="E132" s="20"/>
      <c r="F132" s="18" t="s">
        <v>167</v>
      </c>
      <c r="G132" s="21">
        <v>155</v>
      </c>
      <c r="H132" s="21">
        <v>79.4</v>
      </c>
      <c r="I132" s="21">
        <v>65.5333333333333</v>
      </c>
      <c r="J132" s="18" t="s">
        <v>17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</row>
    <row r="133" s="4" customFormat="1" ht="30" customHeight="1" spans="1:249">
      <c r="A133" s="15">
        <v>131</v>
      </c>
      <c r="B133" s="25"/>
      <c r="C133" s="25"/>
      <c r="D133" s="20"/>
      <c r="E133" s="20"/>
      <c r="F133" s="30" t="s">
        <v>168</v>
      </c>
      <c r="G133" s="21">
        <v>153.5</v>
      </c>
      <c r="H133" s="21">
        <v>77.4</v>
      </c>
      <c r="I133" s="21">
        <v>64.2833333333333</v>
      </c>
      <c r="J133" s="18" t="s">
        <v>17</v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</row>
    <row r="134" s="4" customFormat="1" ht="30" customHeight="1" spans="1:249">
      <c r="A134" s="15">
        <v>132</v>
      </c>
      <c r="B134" s="25"/>
      <c r="C134" s="25"/>
      <c r="D134" s="20"/>
      <c r="E134" s="20"/>
      <c r="F134" s="18" t="s">
        <v>169</v>
      </c>
      <c r="G134" s="21">
        <v>151</v>
      </c>
      <c r="H134" s="21">
        <v>74</v>
      </c>
      <c r="I134" s="21">
        <v>62.1666666666667</v>
      </c>
      <c r="J134" s="18" t="s">
        <v>17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</row>
    <row r="135" s="4" customFormat="1" ht="35" customHeight="1" spans="1:249">
      <c r="A135" s="15">
        <v>133</v>
      </c>
      <c r="B135" s="25" t="s">
        <v>170</v>
      </c>
      <c r="C135" s="25" t="s">
        <v>171</v>
      </c>
      <c r="D135" s="20">
        <v>25021452</v>
      </c>
      <c r="E135" s="20">
        <v>1</v>
      </c>
      <c r="F135" s="18" t="s">
        <v>172</v>
      </c>
      <c r="G135" s="21">
        <v>169</v>
      </c>
      <c r="H135" s="21">
        <v>89.4</v>
      </c>
      <c r="I135" s="21">
        <v>76.1733333333333</v>
      </c>
      <c r="J135" s="29" t="s">
        <v>14</v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</row>
    <row r="136" s="4" customFormat="1" ht="33" customHeight="1" spans="1:249">
      <c r="A136" s="15">
        <v>134</v>
      </c>
      <c r="B136" s="25"/>
      <c r="C136" s="25"/>
      <c r="D136" s="20"/>
      <c r="E136" s="20"/>
      <c r="F136" s="18" t="s">
        <v>173</v>
      </c>
      <c r="G136" s="21">
        <v>176</v>
      </c>
      <c r="H136" s="21">
        <v>80.2</v>
      </c>
      <c r="I136" s="21">
        <v>71.5866666666667</v>
      </c>
      <c r="J136" s="18" t="s">
        <v>17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</row>
    <row r="137" s="4" customFormat="1" ht="37" customHeight="1" spans="1:249">
      <c r="A137" s="15">
        <v>135</v>
      </c>
      <c r="B137" s="25"/>
      <c r="C137" s="25"/>
      <c r="D137" s="20"/>
      <c r="E137" s="20"/>
      <c r="F137" s="18" t="s">
        <v>174</v>
      </c>
      <c r="G137" s="21">
        <v>188</v>
      </c>
      <c r="H137" s="21">
        <v>75.6</v>
      </c>
      <c r="I137" s="21">
        <v>70.4266666666667</v>
      </c>
      <c r="J137" s="18" t="s">
        <v>17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</row>
    <row r="138" s="4" customFormat="1" ht="30" customHeight="1" spans="1:249">
      <c r="A138" s="15">
        <v>136</v>
      </c>
      <c r="B138" s="25" t="s">
        <v>175</v>
      </c>
      <c r="C138" s="25" t="s">
        <v>60</v>
      </c>
      <c r="D138" s="20">
        <v>25021439</v>
      </c>
      <c r="E138" s="20">
        <v>4</v>
      </c>
      <c r="F138" s="18" t="s">
        <v>176</v>
      </c>
      <c r="G138" s="21">
        <v>215</v>
      </c>
      <c r="H138" s="21">
        <v>83.6</v>
      </c>
      <c r="I138" s="21">
        <v>77.63</v>
      </c>
      <c r="J138" s="29" t="s">
        <v>14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</row>
    <row r="139" s="4" customFormat="1" ht="30" customHeight="1" spans="1:249">
      <c r="A139" s="15">
        <v>137</v>
      </c>
      <c r="B139" s="25"/>
      <c r="C139" s="25"/>
      <c r="D139" s="20"/>
      <c r="E139" s="20"/>
      <c r="F139" s="18" t="s">
        <v>177</v>
      </c>
      <c r="G139" s="21">
        <v>204</v>
      </c>
      <c r="H139" s="21">
        <v>85.6</v>
      </c>
      <c r="I139" s="21">
        <v>76.8</v>
      </c>
      <c r="J139" s="29" t="s">
        <v>14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</row>
    <row r="140" s="4" customFormat="1" ht="30" customHeight="1" spans="1:249">
      <c r="A140" s="15">
        <v>138</v>
      </c>
      <c r="B140" s="25"/>
      <c r="C140" s="25"/>
      <c r="D140" s="20"/>
      <c r="E140" s="20"/>
      <c r="F140" s="18" t="s">
        <v>178</v>
      </c>
      <c r="G140" s="21">
        <v>219.5</v>
      </c>
      <c r="H140" s="21">
        <v>77.8</v>
      </c>
      <c r="I140" s="21">
        <v>75.48</v>
      </c>
      <c r="J140" s="29" t="s">
        <v>14</v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</row>
    <row r="141" s="4" customFormat="1" ht="30" customHeight="1" spans="1:249">
      <c r="A141" s="15">
        <v>139</v>
      </c>
      <c r="B141" s="25"/>
      <c r="C141" s="25"/>
      <c r="D141" s="20"/>
      <c r="E141" s="20"/>
      <c r="F141" s="18" t="s">
        <v>179</v>
      </c>
      <c r="G141" s="21">
        <v>189</v>
      </c>
      <c r="H141" s="21">
        <v>85.4</v>
      </c>
      <c r="I141" s="21">
        <v>74.2</v>
      </c>
      <c r="J141" s="29" t="s">
        <v>14</v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</row>
    <row r="142" s="4" customFormat="1" ht="30" customHeight="1" spans="1:249">
      <c r="A142" s="15">
        <v>140</v>
      </c>
      <c r="B142" s="25"/>
      <c r="C142" s="25"/>
      <c r="D142" s="20"/>
      <c r="E142" s="20"/>
      <c r="F142" s="18" t="s">
        <v>180</v>
      </c>
      <c r="G142" s="21">
        <v>183.5</v>
      </c>
      <c r="H142" s="21">
        <v>82</v>
      </c>
      <c r="I142" s="21">
        <v>71.58</v>
      </c>
      <c r="J142" s="18" t="s">
        <v>17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</row>
    <row r="143" s="4" customFormat="1" ht="30" customHeight="1" spans="1:249">
      <c r="A143" s="15">
        <v>141</v>
      </c>
      <c r="B143" s="25"/>
      <c r="C143" s="25"/>
      <c r="D143" s="20"/>
      <c r="E143" s="20"/>
      <c r="F143" s="18" t="s">
        <v>181</v>
      </c>
      <c r="G143" s="21">
        <v>185</v>
      </c>
      <c r="H143" s="21">
        <v>80.6</v>
      </c>
      <c r="I143" s="21">
        <v>71.13</v>
      </c>
      <c r="J143" s="18" t="s">
        <v>17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</row>
    <row r="144" s="4" customFormat="1" ht="30" customHeight="1" spans="1:249">
      <c r="A144" s="15">
        <v>142</v>
      </c>
      <c r="B144" s="25"/>
      <c r="C144" s="25"/>
      <c r="D144" s="20"/>
      <c r="E144" s="20"/>
      <c r="F144" s="18" t="s">
        <v>182</v>
      </c>
      <c r="G144" s="21">
        <v>184</v>
      </c>
      <c r="H144" s="21">
        <v>79.2</v>
      </c>
      <c r="I144" s="21">
        <v>70.27</v>
      </c>
      <c r="J144" s="18" t="s">
        <v>17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</row>
    <row r="145" s="4" customFormat="1" ht="30" customHeight="1" spans="1:249">
      <c r="A145" s="15">
        <v>143</v>
      </c>
      <c r="B145" s="25"/>
      <c r="C145" s="25"/>
      <c r="D145" s="20"/>
      <c r="E145" s="20"/>
      <c r="F145" s="18" t="s">
        <v>183</v>
      </c>
      <c r="G145" s="21">
        <v>196</v>
      </c>
      <c r="H145" s="21">
        <v>74.8</v>
      </c>
      <c r="I145" s="21">
        <v>70.07</v>
      </c>
      <c r="J145" s="18" t="s">
        <v>17</v>
      </c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</row>
    <row r="146" s="4" customFormat="1" ht="30" customHeight="1" spans="1:249">
      <c r="A146" s="15">
        <v>144</v>
      </c>
      <c r="B146" s="25"/>
      <c r="C146" s="25"/>
      <c r="D146" s="20"/>
      <c r="E146" s="20"/>
      <c r="F146" s="18" t="s">
        <v>184</v>
      </c>
      <c r="G146" s="21">
        <v>182</v>
      </c>
      <c r="H146" s="21">
        <v>78.2</v>
      </c>
      <c r="I146" s="21">
        <v>69.43</v>
      </c>
      <c r="J146" s="18" t="s">
        <v>17</v>
      </c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</row>
    <row r="147" s="4" customFormat="1" ht="30" customHeight="1" spans="1:249">
      <c r="A147" s="15">
        <v>145</v>
      </c>
      <c r="B147" s="25"/>
      <c r="C147" s="25"/>
      <c r="D147" s="20"/>
      <c r="E147" s="20"/>
      <c r="F147" s="18" t="s">
        <v>185</v>
      </c>
      <c r="G147" s="21">
        <v>178.5</v>
      </c>
      <c r="H147" s="21">
        <v>78.2</v>
      </c>
      <c r="I147" s="21">
        <v>68.85</v>
      </c>
      <c r="J147" s="18" t="s">
        <v>17</v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</row>
    <row r="148" s="4" customFormat="1" ht="30" customHeight="1" spans="1:249">
      <c r="A148" s="15">
        <v>146</v>
      </c>
      <c r="B148" s="25"/>
      <c r="C148" s="25"/>
      <c r="D148" s="20"/>
      <c r="E148" s="20"/>
      <c r="F148" s="18" t="s">
        <v>186</v>
      </c>
      <c r="G148" s="21">
        <v>187</v>
      </c>
      <c r="H148" s="21">
        <v>74.2</v>
      </c>
      <c r="I148" s="21">
        <v>68.27</v>
      </c>
      <c r="J148" s="18" t="s">
        <v>17</v>
      </c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</row>
    <row r="149" s="4" customFormat="1" ht="30" customHeight="1" spans="1:249">
      <c r="A149" s="15">
        <v>147</v>
      </c>
      <c r="B149" s="25"/>
      <c r="C149" s="25"/>
      <c r="D149" s="20"/>
      <c r="E149" s="20"/>
      <c r="F149" s="18" t="s">
        <v>187</v>
      </c>
      <c r="G149" s="21">
        <v>175.5</v>
      </c>
      <c r="H149" s="21">
        <v>77.8</v>
      </c>
      <c r="I149" s="21">
        <v>68.15</v>
      </c>
      <c r="J149" s="18" t="s">
        <v>17</v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</row>
    <row r="150" s="4" customFormat="1" ht="30" customHeight="1" spans="1:249">
      <c r="A150" s="15">
        <v>148</v>
      </c>
      <c r="B150" s="25" t="s">
        <v>95</v>
      </c>
      <c r="C150" s="25" t="s">
        <v>188</v>
      </c>
      <c r="D150" s="20">
        <v>25021464</v>
      </c>
      <c r="E150" s="20">
        <v>1</v>
      </c>
      <c r="F150" s="31" t="s">
        <v>189</v>
      </c>
      <c r="G150" s="19">
        <v>183</v>
      </c>
      <c r="H150" s="19">
        <v>82.8</v>
      </c>
      <c r="I150" s="33">
        <v>74.08</v>
      </c>
      <c r="J150" s="16" t="s">
        <v>14</v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</row>
    <row r="151" s="4" customFormat="1" ht="30" customHeight="1" spans="1:249">
      <c r="A151" s="15">
        <v>149</v>
      </c>
      <c r="B151" s="25"/>
      <c r="C151" s="25"/>
      <c r="D151" s="20"/>
      <c r="E151" s="20"/>
      <c r="F151" s="31" t="s">
        <v>190</v>
      </c>
      <c r="G151" s="19">
        <v>157.5</v>
      </c>
      <c r="H151" s="19">
        <v>78.2</v>
      </c>
      <c r="I151" s="33">
        <v>67.92</v>
      </c>
      <c r="J151" s="16" t="s">
        <v>17</v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</row>
    <row r="152" s="4" customFormat="1" ht="30" customHeight="1" spans="1:249">
      <c r="A152" s="15">
        <v>150</v>
      </c>
      <c r="B152" s="25"/>
      <c r="C152" s="25"/>
      <c r="D152" s="20"/>
      <c r="E152" s="20"/>
      <c r="F152" s="31" t="s">
        <v>191</v>
      </c>
      <c r="G152" s="19">
        <v>141</v>
      </c>
      <c r="H152" s="19">
        <v>79.4</v>
      </c>
      <c r="I152" s="33">
        <v>66.44</v>
      </c>
      <c r="J152" s="16" t="s">
        <v>17</v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</row>
    <row r="153" s="4" customFormat="1" ht="30" customHeight="1" spans="1:249">
      <c r="A153" s="15">
        <v>151</v>
      </c>
      <c r="B153" s="25"/>
      <c r="C153" s="25" t="s">
        <v>192</v>
      </c>
      <c r="D153" s="20">
        <v>25021465</v>
      </c>
      <c r="E153" s="20">
        <v>1</v>
      </c>
      <c r="F153" s="31" t="s">
        <v>193</v>
      </c>
      <c r="G153" s="19">
        <v>159.5</v>
      </c>
      <c r="H153" s="19">
        <v>85</v>
      </c>
      <c r="I153" s="33">
        <v>72.2666666666667</v>
      </c>
      <c r="J153" s="16" t="s">
        <v>14</v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</row>
    <row r="154" s="4" customFormat="1" ht="30" customHeight="1" spans="1:249">
      <c r="A154" s="15">
        <v>152</v>
      </c>
      <c r="B154" s="25"/>
      <c r="C154" s="25"/>
      <c r="D154" s="20"/>
      <c r="E154" s="20"/>
      <c r="F154" s="31" t="s">
        <v>194</v>
      </c>
      <c r="G154" s="19">
        <v>156</v>
      </c>
      <c r="H154" s="19">
        <v>78.6</v>
      </c>
      <c r="I154" s="33">
        <v>67.96</v>
      </c>
      <c r="J154" s="16" t="s">
        <v>17</v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</row>
    <row r="155" s="4" customFormat="1" ht="30" customHeight="1" spans="1:249">
      <c r="A155" s="15">
        <v>153</v>
      </c>
      <c r="B155" s="25"/>
      <c r="C155" s="25"/>
      <c r="D155" s="20"/>
      <c r="E155" s="20"/>
      <c r="F155" s="31" t="s">
        <v>195</v>
      </c>
      <c r="G155" s="19">
        <v>132.5</v>
      </c>
      <c r="H155" s="19">
        <v>78.2</v>
      </c>
      <c r="I155" s="33">
        <v>64.5866666666667</v>
      </c>
      <c r="J155" s="16" t="s">
        <v>17</v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</row>
    <row r="156" s="4" customFormat="1" ht="30" customHeight="1" spans="1:249">
      <c r="A156" s="15">
        <v>154</v>
      </c>
      <c r="B156" s="25"/>
      <c r="C156" s="25" t="s">
        <v>192</v>
      </c>
      <c r="D156" s="20">
        <v>25021466</v>
      </c>
      <c r="E156" s="20">
        <v>1</v>
      </c>
      <c r="F156" s="31" t="s">
        <v>196</v>
      </c>
      <c r="G156" s="19">
        <v>177</v>
      </c>
      <c r="H156" s="19">
        <v>83</v>
      </c>
      <c r="I156" s="33">
        <v>73.4</v>
      </c>
      <c r="J156" s="16" t="s">
        <v>14</v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</row>
    <row r="157" s="4" customFormat="1" ht="30" customHeight="1" spans="1:249">
      <c r="A157" s="15">
        <v>155</v>
      </c>
      <c r="B157" s="25"/>
      <c r="C157" s="25"/>
      <c r="D157" s="20"/>
      <c r="E157" s="20"/>
      <c r="F157" s="31" t="s">
        <v>197</v>
      </c>
      <c r="G157" s="19">
        <v>169.5</v>
      </c>
      <c r="H157" s="19">
        <v>77.4</v>
      </c>
      <c r="I157" s="33">
        <v>69.04</v>
      </c>
      <c r="J157" s="16" t="s">
        <v>17</v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</row>
    <row r="158" s="4" customFormat="1" ht="30" customHeight="1" spans="1:249">
      <c r="A158" s="15">
        <v>156</v>
      </c>
      <c r="B158" s="25"/>
      <c r="C158" s="25"/>
      <c r="D158" s="20"/>
      <c r="E158" s="20"/>
      <c r="F158" s="31" t="s">
        <v>198</v>
      </c>
      <c r="G158" s="19">
        <v>150.5</v>
      </c>
      <c r="H158" s="19">
        <v>80.4</v>
      </c>
      <c r="I158" s="33">
        <v>68.3066666666667</v>
      </c>
      <c r="J158" s="16" t="s">
        <v>17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</row>
    <row r="159" s="4" customFormat="1" ht="30" customHeight="1" spans="1:249">
      <c r="A159" s="15">
        <v>157</v>
      </c>
      <c r="B159" s="25"/>
      <c r="C159" s="25" t="s">
        <v>192</v>
      </c>
      <c r="D159" s="26">
        <v>25021468</v>
      </c>
      <c r="E159" s="26">
        <v>1</v>
      </c>
      <c r="F159" s="31" t="s">
        <v>199</v>
      </c>
      <c r="G159" s="19">
        <v>165</v>
      </c>
      <c r="H159" s="19">
        <v>82.4</v>
      </c>
      <c r="I159" s="33">
        <v>71.44</v>
      </c>
      <c r="J159" s="16" t="s">
        <v>14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</row>
    <row r="160" s="4" customFormat="1" ht="30" customHeight="1" spans="1:249">
      <c r="A160" s="15">
        <v>158</v>
      </c>
      <c r="B160" s="25"/>
      <c r="C160" s="25"/>
      <c r="D160" s="26"/>
      <c r="E160" s="26"/>
      <c r="F160" s="31" t="s">
        <v>200</v>
      </c>
      <c r="G160" s="19">
        <v>169</v>
      </c>
      <c r="H160" s="19">
        <v>77</v>
      </c>
      <c r="I160" s="33">
        <v>68.7333333333333</v>
      </c>
      <c r="J160" s="16" t="s">
        <v>17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</row>
    <row r="161" s="4" customFormat="1" ht="30" customHeight="1" spans="1:249">
      <c r="A161" s="15">
        <v>159</v>
      </c>
      <c r="B161" s="25"/>
      <c r="C161" s="25"/>
      <c r="D161" s="26"/>
      <c r="E161" s="26"/>
      <c r="F161" s="31" t="s">
        <v>201</v>
      </c>
      <c r="G161" s="19">
        <v>160.5</v>
      </c>
      <c r="H161" s="19">
        <v>78.6</v>
      </c>
      <c r="I161" s="33">
        <v>68.56</v>
      </c>
      <c r="J161" s="16" t="s">
        <v>17</v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</row>
    <row r="162" s="4" customFormat="1" ht="30" customHeight="1" spans="1:249">
      <c r="A162" s="15">
        <v>160</v>
      </c>
      <c r="B162" s="25"/>
      <c r="C162" s="25" t="s">
        <v>192</v>
      </c>
      <c r="D162" s="26">
        <v>25021469</v>
      </c>
      <c r="E162" s="26">
        <v>1</v>
      </c>
      <c r="F162" s="31" t="s">
        <v>202</v>
      </c>
      <c r="G162" s="21">
        <v>188.5</v>
      </c>
      <c r="H162" s="19">
        <v>74.1</v>
      </c>
      <c r="I162" s="33">
        <v>69.5933333333333</v>
      </c>
      <c r="J162" s="16" t="s">
        <v>14</v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</row>
    <row r="163" s="4" customFormat="1" ht="30" customHeight="1" spans="1:249">
      <c r="A163" s="15">
        <v>161</v>
      </c>
      <c r="B163" s="25"/>
      <c r="C163" s="25"/>
      <c r="D163" s="26"/>
      <c r="E163" s="26"/>
      <c r="F163" s="31" t="s">
        <v>203</v>
      </c>
      <c r="G163" s="21">
        <v>160.5</v>
      </c>
      <c r="H163" s="19">
        <v>78.6</v>
      </c>
      <c r="I163" s="33">
        <v>68.56</v>
      </c>
      <c r="J163" s="16" t="s">
        <v>17</v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</row>
    <row r="164" s="4" customFormat="1" ht="30" customHeight="1" spans="1:249">
      <c r="A164" s="15">
        <v>162</v>
      </c>
      <c r="B164" s="25"/>
      <c r="C164" s="25"/>
      <c r="D164" s="26"/>
      <c r="E164" s="26"/>
      <c r="F164" s="31" t="s">
        <v>204</v>
      </c>
      <c r="G164" s="21">
        <v>177.5</v>
      </c>
      <c r="H164" s="19">
        <v>62.4</v>
      </c>
      <c r="I164" s="33">
        <v>61.1066666666667</v>
      </c>
      <c r="J164" s="16" t="s">
        <v>17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</row>
    <row r="165" s="4" customFormat="1" ht="30" customHeight="1" spans="1:249">
      <c r="A165" s="15">
        <v>163</v>
      </c>
      <c r="B165" s="25" t="s">
        <v>95</v>
      </c>
      <c r="C165" s="25" t="s">
        <v>192</v>
      </c>
      <c r="D165" s="20">
        <v>25021474</v>
      </c>
      <c r="E165" s="20">
        <v>1</v>
      </c>
      <c r="F165" s="31" t="s">
        <v>205</v>
      </c>
      <c r="G165" s="19">
        <v>126</v>
      </c>
      <c r="H165" s="19">
        <v>77.6</v>
      </c>
      <c r="I165" s="33">
        <v>63.36</v>
      </c>
      <c r="J165" s="16" t="s">
        <v>14</v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</row>
    <row r="166" s="4" customFormat="1" ht="30" customHeight="1" spans="1:249">
      <c r="A166" s="15">
        <v>164</v>
      </c>
      <c r="B166" s="25"/>
      <c r="C166" s="25"/>
      <c r="D166" s="20"/>
      <c r="E166" s="20"/>
      <c r="F166" s="31" t="s">
        <v>206</v>
      </c>
      <c r="G166" s="19">
        <v>122</v>
      </c>
      <c r="H166" s="19">
        <v>73.4</v>
      </c>
      <c r="I166" s="33">
        <v>60.3066666666667</v>
      </c>
      <c r="J166" s="16" t="s">
        <v>17</v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</row>
    <row r="167" s="4" customFormat="1" ht="38" customHeight="1" spans="1:249">
      <c r="A167" s="15">
        <v>165</v>
      </c>
      <c r="B167" s="25"/>
      <c r="C167" s="25" t="s">
        <v>192</v>
      </c>
      <c r="D167" s="20">
        <v>25021473</v>
      </c>
      <c r="E167" s="20">
        <v>1</v>
      </c>
      <c r="F167" s="31" t="s">
        <v>207</v>
      </c>
      <c r="G167" s="19">
        <v>157.5</v>
      </c>
      <c r="H167" s="19">
        <v>76.2</v>
      </c>
      <c r="I167" s="33">
        <v>66.72</v>
      </c>
      <c r="J167" s="16" t="s">
        <v>14</v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</row>
    <row r="168" s="4" customFormat="1" ht="30" customHeight="1" spans="1:249">
      <c r="A168" s="15">
        <v>166</v>
      </c>
      <c r="B168" s="25"/>
      <c r="C168" s="25" t="s">
        <v>192</v>
      </c>
      <c r="D168" s="20">
        <v>25021472</v>
      </c>
      <c r="E168" s="20">
        <v>1</v>
      </c>
      <c r="F168" s="31" t="s">
        <v>208</v>
      </c>
      <c r="G168" s="19">
        <v>199.5</v>
      </c>
      <c r="H168" s="19">
        <v>80.2</v>
      </c>
      <c r="I168" s="33">
        <v>74.72</v>
      </c>
      <c r="J168" s="16" t="s">
        <v>14</v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</row>
    <row r="169" s="4" customFormat="1" ht="30" customHeight="1" spans="1:249">
      <c r="A169" s="15">
        <v>167</v>
      </c>
      <c r="B169" s="25"/>
      <c r="C169" s="25"/>
      <c r="D169" s="20"/>
      <c r="E169" s="20"/>
      <c r="F169" s="31" t="s">
        <v>209</v>
      </c>
      <c r="G169" s="19">
        <v>179</v>
      </c>
      <c r="H169" s="19">
        <v>82.2</v>
      </c>
      <c r="I169" s="33">
        <v>73.1866666666667</v>
      </c>
      <c r="J169" s="16" t="s">
        <v>17</v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</row>
    <row r="170" s="4" customFormat="1" ht="30" customHeight="1" spans="1:249">
      <c r="A170" s="15">
        <v>168</v>
      </c>
      <c r="B170" s="25"/>
      <c r="C170" s="25"/>
      <c r="D170" s="20"/>
      <c r="E170" s="20"/>
      <c r="F170" s="31" t="s">
        <v>210</v>
      </c>
      <c r="G170" s="19">
        <v>162</v>
      </c>
      <c r="H170" s="19">
        <v>75.2</v>
      </c>
      <c r="I170" s="33">
        <v>66.72</v>
      </c>
      <c r="J170" s="16" t="s">
        <v>17</v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</row>
    <row r="171" s="4" customFormat="1" ht="30" customHeight="1" spans="1:249">
      <c r="A171" s="15">
        <v>169</v>
      </c>
      <c r="B171" s="25"/>
      <c r="C171" s="25" t="s">
        <v>192</v>
      </c>
      <c r="D171" s="20">
        <v>25021470</v>
      </c>
      <c r="E171" s="20">
        <v>1</v>
      </c>
      <c r="F171" s="31" t="s">
        <v>211</v>
      </c>
      <c r="G171" s="19">
        <v>180</v>
      </c>
      <c r="H171" s="19">
        <v>86.2</v>
      </c>
      <c r="I171" s="33">
        <v>75.72</v>
      </c>
      <c r="J171" s="16" t="s">
        <v>14</v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</row>
    <row r="172" s="4" customFormat="1" ht="30" customHeight="1" spans="1:249">
      <c r="A172" s="15">
        <v>170</v>
      </c>
      <c r="B172" s="25"/>
      <c r="C172" s="25"/>
      <c r="D172" s="20"/>
      <c r="E172" s="20"/>
      <c r="F172" s="31" t="s">
        <v>212</v>
      </c>
      <c r="G172" s="19">
        <v>200</v>
      </c>
      <c r="H172" s="19">
        <v>79</v>
      </c>
      <c r="I172" s="33">
        <v>74.0666666666667</v>
      </c>
      <c r="J172" s="16" t="s">
        <v>17</v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</row>
    <row r="173" s="4" customFormat="1" ht="30" customHeight="1" spans="1:249">
      <c r="A173" s="15">
        <v>171</v>
      </c>
      <c r="B173" s="25"/>
      <c r="C173" s="25"/>
      <c r="D173" s="20"/>
      <c r="E173" s="20"/>
      <c r="F173" s="31" t="s">
        <v>213</v>
      </c>
      <c r="G173" s="19">
        <v>156.5</v>
      </c>
      <c r="H173" s="19">
        <v>77</v>
      </c>
      <c r="I173" s="33">
        <v>67.0666666666667</v>
      </c>
      <c r="J173" s="16" t="s">
        <v>17</v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</row>
    <row r="174" s="4" customFormat="1" ht="30" customHeight="1" spans="1:249">
      <c r="A174" s="15">
        <v>172</v>
      </c>
      <c r="B174" s="25"/>
      <c r="C174" s="25" t="s">
        <v>192</v>
      </c>
      <c r="D174" s="26">
        <v>25021475</v>
      </c>
      <c r="E174" s="26">
        <v>1</v>
      </c>
      <c r="F174" s="31" t="s">
        <v>214</v>
      </c>
      <c r="G174" s="19">
        <v>190.5</v>
      </c>
      <c r="H174" s="19">
        <v>75.4</v>
      </c>
      <c r="I174" s="33">
        <v>70.64</v>
      </c>
      <c r="J174" s="16" t="s">
        <v>14</v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</row>
    <row r="175" s="4" customFormat="1" ht="30" customHeight="1" spans="1:249">
      <c r="A175" s="15">
        <v>173</v>
      </c>
      <c r="B175" s="25"/>
      <c r="C175" s="25"/>
      <c r="D175" s="26"/>
      <c r="E175" s="26"/>
      <c r="F175" s="31" t="s">
        <v>215</v>
      </c>
      <c r="G175" s="19">
        <v>163</v>
      </c>
      <c r="H175" s="19">
        <v>79.8</v>
      </c>
      <c r="I175" s="33">
        <v>69.6133333333333</v>
      </c>
      <c r="J175" s="16" t="s">
        <v>17</v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</row>
    <row r="176" s="4" customFormat="1" ht="30" customHeight="1" spans="1:249">
      <c r="A176" s="15">
        <v>174</v>
      </c>
      <c r="B176" s="25"/>
      <c r="C176" s="25"/>
      <c r="D176" s="26"/>
      <c r="E176" s="26"/>
      <c r="F176" s="31" t="s">
        <v>216</v>
      </c>
      <c r="G176" s="19">
        <v>176</v>
      </c>
      <c r="H176" s="19">
        <v>75.2</v>
      </c>
      <c r="I176" s="33">
        <v>68.5866666666667</v>
      </c>
      <c r="J176" s="16" t="s">
        <v>17</v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</row>
    <row r="177" s="4" customFormat="1" ht="30" customHeight="1" spans="1:249">
      <c r="A177" s="15">
        <v>175</v>
      </c>
      <c r="B177" s="25"/>
      <c r="C177" s="25" t="s">
        <v>192</v>
      </c>
      <c r="D177" s="26">
        <v>25021471</v>
      </c>
      <c r="E177" s="26">
        <v>1</v>
      </c>
      <c r="F177" s="31" t="s">
        <v>217</v>
      </c>
      <c r="G177" s="21">
        <v>174</v>
      </c>
      <c r="H177" s="19">
        <v>75.5</v>
      </c>
      <c r="I177" s="33">
        <v>68.5</v>
      </c>
      <c r="J177" s="16" t="s">
        <v>14</v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</row>
    <row r="178" s="4" customFormat="1" ht="30" customHeight="1" spans="1:249">
      <c r="A178" s="15">
        <v>176</v>
      </c>
      <c r="B178" s="25"/>
      <c r="C178" s="25"/>
      <c r="D178" s="26"/>
      <c r="E178" s="26"/>
      <c r="F178" s="31" t="s">
        <v>218</v>
      </c>
      <c r="G178" s="21">
        <v>169</v>
      </c>
      <c r="H178" s="19">
        <v>76.6</v>
      </c>
      <c r="I178" s="33">
        <v>68.4933333333333</v>
      </c>
      <c r="J178" s="16" t="s">
        <v>17</v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</row>
    <row r="179" s="4" customFormat="1" ht="30" customHeight="1" spans="1:249">
      <c r="A179" s="15">
        <v>177</v>
      </c>
      <c r="B179" s="25"/>
      <c r="C179" s="25"/>
      <c r="D179" s="26"/>
      <c r="E179" s="26"/>
      <c r="F179" s="31" t="s">
        <v>219</v>
      </c>
      <c r="G179" s="21">
        <v>170</v>
      </c>
      <c r="H179" s="19">
        <v>70.6</v>
      </c>
      <c r="I179" s="33">
        <v>65.0266666666667</v>
      </c>
      <c r="J179" s="16" t="s">
        <v>17</v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</row>
    <row r="180" s="1" customFormat="1" ht="30" customHeight="1" spans="1:249">
      <c r="A180" s="15">
        <v>178</v>
      </c>
      <c r="B180" s="25" t="s">
        <v>125</v>
      </c>
      <c r="C180" s="25" t="s">
        <v>140</v>
      </c>
      <c r="D180" s="17">
        <v>25021454</v>
      </c>
      <c r="E180" s="32">
        <v>6</v>
      </c>
      <c r="F180" s="18" t="s">
        <v>220</v>
      </c>
      <c r="G180" s="19">
        <v>202.5</v>
      </c>
      <c r="H180" s="19">
        <v>76</v>
      </c>
      <c r="I180" s="19">
        <f t="shared" ref="I180:I194" si="12">G180/3*0.4+H180*0.6</f>
        <v>72.6</v>
      </c>
      <c r="J180" s="16" t="s">
        <v>14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</row>
    <row r="181" s="1" customFormat="1" ht="30" customHeight="1" spans="1:249">
      <c r="A181" s="15">
        <v>179</v>
      </c>
      <c r="B181" s="25"/>
      <c r="C181" s="25"/>
      <c r="D181" s="17"/>
      <c r="E181" s="32"/>
      <c r="F181" s="18" t="s">
        <v>221</v>
      </c>
      <c r="G181" s="19">
        <v>164.5</v>
      </c>
      <c r="H181" s="19">
        <v>84</v>
      </c>
      <c r="I181" s="19">
        <f t="shared" si="12"/>
        <v>72.3333333333333</v>
      </c>
      <c r="J181" s="16" t="s">
        <v>14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</row>
    <row r="182" s="1" customFormat="1" ht="30" customHeight="1" spans="1:249">
      <c r="A182" s="15">
        <v>180</v>
      </c>
      <c r="B182" s="25"/>
      <c r="C182" s="25"/>
      <c r="D182" s="17"/>
      <c r="E182" s="32"/>
      <c r="F182" s="18" t="s">
        <v>222</v>
      </c>
      <c r="G182" s="19">
        <v>181</v>
      </c>
      <c r="H182" s="19">
        <v>78</v>
      </c>
      <c r="I182" s="19">
        <f t="shared" si="12"/>
        <v>70.9333333333333</v>
      </c>
      <c r="J182" s="16" t="s">
        <v>14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</row>
    <row r="183" s="1" customFormat="1" ht="30" customHeight="1" spans="1:249">
      <c r="A183" s="15">
        <v>181</v>
      </c>
      <c r="B183" s="25"/>
      <c r="C183" s="25"/>
      <c r="D183" s="17"/>
      <c r="E183" s="32"/>
      <c r="F183" s="18" t="s">
        <v>223</v>
      </c>
      <c r="G183" s="19">
        <v>179.5</v>
      </c>
      <c r="H183" s="19">
        <v>77.4</v>
      </c>
      <c r="I183" s="19">
        <f t="shared" si="12"/>
        <v>70.3733333333333</v>
      </c>
      <c r="J183" s="16" t="s">
        <v>14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</row>
    <row r="184" s="1" customFormat="1" ht="30" customHeight="1" spans="1:249">
      <c r="A184" s="15">
        <v>182</v>
      </c>
      <c r="B184" s="25"/>
      <c r="C184" s="25"/>
      <c r="D184" s="17"/>
      <c r="E184" s="32"/>
      <c r="F184" s="18" t="s">
        <v>224</v>
      </c>
      <c r="G184" s="19">
        <v>174</v>
      </c>
      <c r="H184" s="19">
        <v>77.1</v>
      </c>
      <c r="I184" s="19">
        <f t="shared" si="12"/>
        <v>69.46</v>
      </c>
      <c r="J184" s="16" t="s">
        <v>14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</row>
    <row r="185" s="1" customFormat="1" ht="30" customHeight="1" spans="1:249">
      <c r="A185" s="15">
        <v>183</v>
      </c>
      <c r="B185" s="25"/>
      <c r="C185" s="25"/>
      <c r="D185" s="17"/>
      <c r="E185" s="32"/>
      <c r="F185" s="18" t="s">
        <v>225</v>
      </c>
      <c r="G185" s="19">
        <v>180.5</v>
      </c>
      <c r="H185" s="19">
        <v>75.6</v>
      </c>
      <c r="I185" s="19">
        <f t="shared" si="12"/>
        <v>69.4266666666667</v>
      </c>
      <c r="J185" s="16" t="s">
        <v>14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</row>
    <row r="186" s="1" customFormat="1" ht="30" customHeight="1" spans="1:249">
      <c r="A186" s="15">
        <v>184</v>
      </c>
      <c r="B186" s="25"/>
      <c r="C186" s="25"/>
      <c r="D186" s="17"/>
      <c r="E186" s="32"/>
      <c r="F186" s="18" t="s">
        <v>226</v>
      </c>
      <c r="G186" s="19">
        <v>176.5</v>
      </c>
      <c r="H186" s="19">
        <v>76.4</v>
      </c>
      <c r="I186" s="19">
        <f t="shared" si="12"/>
        <v>69.3733333333333</v>
      </c>
      <c r="J186" s="16" t="s">
        <v>17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</row>
    <row r="187" s="1" customFormat="1" ht="30" customHeight="1" spans="1:249">
      <c r="A187" s="15">
        <v>185</v>
      </c>
      <c r="B187" s="25"/>
      <c r="C187" s="25"/>
      <c r="D187" s="17"/>
      <c r="E187" s="32"/>
      <c r="F187" s="18" t="s">
        <v>227</v>
      </c>
      <c r="G187" s="19">
        <v>182.5</v>
      </c>
      <c r="H187" s="19">
        <v>74.2</v>
      </c>
      <c r="I187" s="19">
        <f t="shared" si="12"/>
        <v>68.8533333333333</v>
      </c>
      <c r="J187" s="16" t="s">
        <v>17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</row>
    <row r="188" s="1" customFormat="1" ht="30" customHeight="1" spans="1:249">
      <c r="A188" s="15">
        <v>186</v>
      </c>
      <c r="B188" s="25"/>
      <c r="C188" s="25"/>
      <c r="D188" s="17"/>
      <c r="E188" s="32"/>
      <c r="F188" s="18" t="s">
        <v>228</v>
      </c>
      <c r="G188" s="19">
        <v>163.5</v>
      </c>
      <c r="H188" s="19">
        <v>76.2</v>
      </c>
      <c r="I188" s="19">
        <f t="shared" si="12"/>
        <v>67.52</v>
      </c>
      <c r="J188" s="16" t="s">
        <v>17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</row>
    <row r="189" s="1" customFormat="1" ht="30" customHeight="1" spans="1:249">
      <c r="A189" s="15">
        <v>187</v>
      </c>
      <c r="B189" s="25"/>
      <c r="C189" s="25"/>
      <c r="D189" s="17"/>
      <c r="E189" s="32"/>
      <c r="F189" s="18" t="s">
        <v>229</v>
      </c>
      <c r="G189" s="19">
        <v>164</v>
      </c>
      <c r="H189" s="19">
        <v>75.9</v>
      </c>
      <c r="I189" s="19">
        <f t="shared" si="12"/>
        <v>67.4066666666667</v>
      </c>
      <c r="J189" s="16" t="s">
        <v>17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</row>
    <row r="190" s="1" customFormat="1" ht="30" customHeight="1" spans="1:249">
      <c r="A190" s="15">
        <v>188</v>
      </c>
      <c r="B190" s="25"/>
      <c r="C190" s="25"/>
      <c r="D190" s="17"/>
      <c r="E190" s="32"/>
      <c r="F190" s="18" t="s">
        <v>230</v>
      </c>
      <c r="G190" s="19">
        <v>176</v>
      </c>
      <c r="H190" s="19">
        <v>71.6</v>
      </c>
      <c r="I190" s="19">
        <f t="shared" si="12"/>
        <v>66.4266666666667</v>
      </c>
      <c r="J190" s="16" t="s">
        <v>17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</row>
    <row r="191" s="1" customFormat="1" ht="30" customHeight="1" spans="1:249">
      <c r="A191" s="15">
        <v>189</v>
      </c>
      <c r="B191" s="25"/>
      <c r="C191" s="25"/>
      <c r="D191" s="17"/>
      <c r="E191" s="32"/>
      <c r="F191" s="18" t="s">
        <v>231</v>
      </c>
      <c r="G191" s="19">
        <v>175</v>
      </c>
      <c r="H191" s="19">
        <v>68.3</v>
      </c>
      <c r="I191" s="19">
        <f t="shared" si="12"/>
        <v>64.3133333333333</v>
      </c>
      <c r="J191" s="16" t="s">
        <v>17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</row>
    <row r="192" s="1" customFormat="1" ht="30" customHeight="1" spans="1:249">
      <c r="A192" s="15">
        <v>190</v>
      </c>
      <c r="B192" s="25"/>
      <c r="C192" s="25"/>
      <c r="D192" s="17"/>
      <c r="E192" s="32"/>
      <c r="F192" s="18" t="s">
        <v>232</v>
      </c>
      <c r="G192" s="19">
        <v>175.5</v>
      </c>
      <c r="H192" s="19">
        <v>65.3</v>
      </c>
      <c r="I192" s="19">
        <f t="shared" si="12"/>
        <v>62.58</v>
      </c>
      <c r="J192" s="16" t="s">
        <v>17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</row>
    <row r="193" s="1" customFormat="1" ht="30" customHeight="1" spans="1:249">
      <c r="A193" s="15">
        <v>191</v>
      </c>
      <c r="B193" s="25"/>
      <c r="C193" s="25"/>
      <c r="D193" s="17"/>
      <c r="E193" s="32"/>
      <c r="F193" s="18" t="s">
        <v>233</v>
      </c>
      <c r="G193" s="19">
        <v>163</v>
      </c>
      <c r="H193" s="19">
        <v>67.4</v>
      </c>
      <c r="I193" s="19">
        <f t="shared" si="12"/>
        <v>62.1733333333333</v>
      </c>
      <c r="J193" s="16" t="s">
        <v>17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</row>
    <row r="194" s="1" customFormat="1" ht="30" customHeight="1" spans="1:249">
      <c r="A194" s="15">
        <v>192</v>
      </c>
      <c r="B194" s="25"/>
      <c r="C194" s="25"/>
      <c r="D194" s="17"/>
      <c r="E194" s="32"/>
      <c r="F194" s="34" t="s">
        <v>234</v>
      </c>
      <c r="G194" s="19">
        <v>154</v>
      </c>
      <c r="H194" s="19">
        <v>66</v>
      </c>
      <c r="I194" s="19">
        <f t="shared" si="12"/>
        <v>60.1333333333333</v>
      </c>
      <c r="J194" s="16" t="s">
        <v>17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</row>
    <row r="195" s="1" customFormat="1" ht="35" customHeight="1" spans="1:249">
      <c r="A195" s="15">
        <v>193</v>
      </c>
      <c r="B195" s="25"/>
      <c r="C195" s="25"/>
      <c r="D195" s="17"/>
      <c r="E195" s="32"/>
      <c r="F195" s="18" t="s">
        <v>235</v>
      </c>
      <c r="G195" s="19">
        <v>160</v>
      </c>
      <c r="H195" s="19">
        <v>0</v>
      </c>
      <c r="I195" s="19">
        <v>0</v>
      </c>
      <c r="J195" s="16" t="s">
        <v>37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</row>
    <row r="196" s="1" customFormat="1" ht="36" customHeight="1" spans="1:249">
      <c r="A196" s="15">
        <v>194</v>
      </c>
      <c r="B196" s="25"/>
      <c r="C196" s="25"/>
      <c r="D196" s="17"/>
      <c r="E196" s="32"/>
      <c r="F196" s="18" t="s">
        <v>236</v>
      </c>
      <c r="G196" s="19">
        <v>158.5</v>
      </c>
      <c r="H196" s="19">
        <v>0</v>
      </c>
      <c r="I196" s="19">
        <v>0</v>
      </c>
      <c r="J196" s="16" t="s">
        <v>37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</row>
    <row r="197" s="1" customFormat="1" ht="30" customHeight="1" spans="1:249">
      <c r="A197" s="15">
        <v>195</v>
      </c>
      <c r="B197" s="18" t="s">
        <v>237</v>
      </c>
      <c r="C197" s="18" t="s">
        <v>238</v>
      </c>
      <c r="D197" s="17">
        <v>25021487</v>
      </c>
      <c r="E197" s="17">
        <v>1</v>
      </c>
      <c r="F197" s="18" t="s">
        <v>239</v>
      </c>
      <c r="G197" s="35">
        <v>176</v>
      </c>
      <c r="H197" s="35">
        <v>76.8</v>
      </c>
      <c r="I197" s="19">
        <f t="shared" ref="I197:I209" si="13">G197/3*0.4+H197*0.6</f>
        <v>69.5466666666667</v>
      </c>
      <c r="J197" s="15" t="s">
        <v>14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</row>
    <row r="198" s="1" customFormat="1" ht="30" customHeight="1" spans="1:249">
      <c r="A198" s="15">
        <v>196</v>
      </c>
      <c r="B198" s="18"/>
      <c r="C198" s="18"/>
      <c r="D198" s="17"/>
      <c r="E198" s="17"/>
      <c r="F198" s="18" t="s">
        <v>240</v>
      </c>
      <c r="G198" s="35">
        <v>155</v>
      </c>
      <c r="H198" s="35">
        <v>70.7</v>
      </c>
      <c r="I198" s="19">
        <f t="shared" si="13"/>
        <v>63.0866666666667</v>
      </c>
      <c r="J198" s="15" t="s">
        <v>17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</row>
    <row r="199" s="1" customFormat="1" ht="30" customHeight="1" spans="1:249">
      <c r="A199" s="15">
        <v>197</v>
      </c>
      <c r="B199" s="18"/>
      <c r="C199" s="18"/>
      <c r="D199" s="17"/>
      <c r="E199" s="17"/>
      <c r="F199" s="18" t="s">
        <v>241</v>
      </c>
      <c r="G199" s="35">
        <v>125.5</v>
      </c>
      <c r="H199" s="35">
        <v>75</v>
      </c>
      <c r="I199" s="19">
        <f t="shared" si="13"/>
        <v>61.7333333333333</v>
      </c>
      <c r="J199" s="15" t="s">
        <v>17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</row>
    <row r="200" s="1" customFormat="1" ht="42" customHeight="1" spans="1:249">
      <c r="A200" s="15">
        <v>198</v>
      </c>
      <c r="B200" s="25" t="s">
        <v>242</v>
      </c>
      <c r="C200" s="25" t="s">
        <v>243</v>
      </c>
      <c r="D200" s="17">
        <v>25021489</v>
      </c>
      <c r="E200" s="17">
        <v>1</v>
      </c>
      <c r="F200" s="18" t="s">
        <v>244</v>
      </c>
      <c r="G200" s="35">
        <v>191</v>
      </c>
      <c r="H200" s="35">
        <v>82.8</v>
      </c>
      <c r="I200" s="19">
        <f t="shared" si="13"/>
        <v>75.1466666666667</v>
      </c>
      <c r="J200" s="15" t="s">
        <v>14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</row>
    <row r="201" s="1" customFormat="1" ht="43" customHeight="1" spans="1:249">
      <c r="A201" s="15">
        <v>199</v>
      </c>
      <c r="B201" s="25"/>
      <c r="C201" s="25"/>
      <c r="D201" s="17"/>
      <c r="E201" s="17"/>
      <c r="F201" s="18" t="s">
        <v>245</v>
      </c>
      <c r="G201" s="35">
        <v>168.5</v>
      </c>
      <c r="H201" s="35">
        <v>80.4</v>
      </c>
      <c r="I201" s="19">
        <f t="shared" si="13"/>
        <v>70.7066666666667</v>
      </c>
      <c r="J201" s="15" t="s">
        <v>17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</row>
    <row r="202" s="1" customFormat="1" ht="51" customHeight="1" spans="1:249">
      <c r="A202" s="15">
        <v>200</v>
      </c>
      <c r="B202" s="25"/>
      <c r="C202" s="25"/>
      <c r="D202" s="17"/>
      <c r="E202" s="17"/>
      <c r="F202" s="18" t="s">
        <v>246</v>
      </c>
      <c r="G202" s="35">
        <v>169.5</v>
      </c>
      <c r="H202" s="35">
        <v>75.9</v>
      </c>
      <c r="I202" s="19">
        <f t="shared" si="13"/>
        <v>68.14</v>
      </c>
      <c r="J202" s="15" t="s">
        <v>17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</row>
    <row r="203" s="1" customFormat="1" ht="30" customHeight="1" spans="1:249">
      <c r="A203" s="15">
        <v>201</v>
      </c>
      <c r="B203" s="18" t="s">
        <v>237</v>
      </c>
      <c r="C203" s="18" t="s">
        <v>247</v>
      </c>
      <c r="D203" s="17">
        <v>25021488</v>
      </c>
      <c r="E203" s="17">
        <v>1</v>
      </c>
      <c r="F203" s="18" t="s">
        <v>248</v>
      </c>
      <c r="G203" s="35">
        <v>203</v>
      </c>
      <c r="H203" s="35">
        <v>84.6</v>
      </c>
      <c r="I203" s="19">
        <f t="shared" si="13"/>
        <v>77.8266666666667</v>
      </c>
      <c r="J203" s="15" t="s">
        <v>14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</row>
    <row r="204" s="1" customFormat="1" ht="30" customHeight="1" spans="1:249">
      <c r="A204" s="15">
        <v>202</v>
      </c>
      <c r="B204" s="18"/>
      <c r="C204" s="18"/>
      <c r="D204" s="17"/>
      <c r="E204" s="17"/>
      <c r="F204" s="18" t="s">
        <v>249</v>
      </c>
      <c r="G204" s="35">
        <v>175.5</v>
      </c>
      <c r="H204" s="35">
        <v>79.5</v>
      </c>
      <c r="I204" s="19">
        <f t="shared" si="13"/>
        <v>71.1</v>
      </c>
      <c r="J204" s="15" t="s">
        <v>17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</row>
    <row r="205" s="1" customFormat="1" ht="30" customHeight="1" spans="1:249">
      <c r="A205" s="15">
        <v>203</v>
      </c>
      <c r="B205" s="18"/>
      <c r="C205" s="18"/>
      <c r="D205" s="17"/>
      <c r="E205" s="17"/>
      <c r="F205" s="18" t="s">
        <v>250</v>
      </c>
      <c r="G205" s="35">
        <v>177</v>
      </c>
      <c r="H205" s="35">
        <v>74.4</v>
      </c>
      <c r="I205" s="19">
        <f t="shared" si="13"/>
        <v>68.24</v>
      </c>
      <c r="J205" s="15" t="s">
        <v>17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</row>
    <row r="206" s="1" customFormat="1" ht="88" customHeight="1" spans="1:249">
      <c r="A206" s="15">
        <v>204</v>
      </c>
      <c r="B206" s="25" t="s">
        <v>59</v>
      </c>
      <c r="C206" s="25" t="s">
        <v>52</v>
      </c>
      <c r="D206" s="17">
        <v>25021446</v>
      </c>
      <c r="E206" s="17">
        <v>2</v>
      </c>
      <c r="F206" s="18" t="s">
        <v>251</v>
      </c>
      <c r="G206" s="35">
        <v>141.5</v>
      </c>
      <c r="H206" s="35">
        <v>56</v>
      </c>
      <c r="I206" s="19">
        <f t="shared" si="13"/>
        <v>52.4666666666667</v>
      </c>
      <c r="J206" s="16" t="s">
        <v>252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</row>
    <row r="207" s="1" customFormat="1" ht="39" customHeight="1" spans="1:249">
      <c r="A207" s="15">
        <v>205</v>
      </c>
      <c r="B207" s="25" t="s">
        <v>242</v>
      </c>
      <c r="C207" s="25" t="s">
        <v>253</v>
      </c>
      <c r="D207" s="17">
        <v>25021490</v>
      </c>
      <c r="E207" s="17">
        <v>1</v>
      </c>
      <c r="F207" s="18" t="s">
        <v>254</v>
      </c>
      <c r="G207" s="35">
        <v>213.5</v>
      </c>
      <c r="H207" s="35">
        <v>80.6</v>
      </c>
      <c r="I207" s="19">
        <f t="shared" si="13"/>
        <v>76.8266666666667</v>
      </c>
      <c r="J207" s="15" t="s">
        <v>14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</row>
    <row r="208" s="1" customFormat="1" ht="40" customHeight="1" spans="1:249">
      <c r="A208" s="15">
        <v>206</v>
      </c>
      <c r="B208" s="25"/>
      <c r="C208" s="25"/>
      <c r="D208" s="17"/>
      <c r="E208" s="17"/>
      <c r="F208" s="18" t="s">
        <v>255</v>
      </c>
      <c r="G208" s="35">
        <v>200.5</v>
      </c>
      <c r="H208" s="35">
        <v>77.6</v>
      </c>
      <c r="I208" s="19">
        <f t="shared" si="13"/>
        <v>73.2933333333333</v>
      </c>
      <c r="J208" s="15" t="s">
        <v>17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</row>
    <row r="209" s="1" customFormat="1" ht="42" customHeight="1" spans="1:249">
      <c r="A209" s="15">
        <v>207</v>
      </c>
      <c r="B209" s="25"/>
      <c r="C209" s="25"/>
      <c r="D209" s="17"/>
      <c r="E209" s="17"/>
      <c r="F209" s="18" t="s">
        <v>256</v>
      </c>
      <c r="G209" s="35">
        <v>195</v>
      </c>
      <c r="H209" s="35">
        <v>77.2</v>
      </c>
      <c r="I209" s="19">
        <f t="shared" si="13"/>
        <v>72.32</v>
      </c>
      <c r="J209" s="15" t="s">
        <v>17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</row>
    <row r="210" s="1" customFormat="1" ht="30" customHeight="1" spans="1:249">
      <c r="A210" s="15">
        <v>208</v>
      </c>
      <c r="B210" s="36" t="s">
        <v>175</v>
      </c>
      <c r="C210" s="37" t="s">
        <v>140</v>
      </c>
      <c r="D210" s="38">
        <v>25021442</v>
      </c>
      <c r="E210" s="39">
        <v>6</v>
      </c>
      <c r="F210" s="40" t="s">
        <v>257</v>
      </c>
      <c r="G210" s="41">
        <v>184.5</v>
      </c>
      <c r="H210" s="41">
        <v>84</v>
      </c>
      <c r="I210" s="62">
        <f t="shared" ref="I210:I238" si="14">(G210/3)*0.4+H210*0.6</f>
        <v>75</v>
      </c>
      <c r="J210" s="15" t="s">
        <v>14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</row>
    <row r="211" s="1" customFormat="1" ht="30" customHeight="1" spans="1:249">
      <c r="A211" s="15">
        <v>209</v>
      </c>
      <c r="B211" s="37"/>
      <c r="C211" s="37"/>
      <c r="D211" s="38"/>
      <c r="E211" s="42"/>
      <c r="F211" s="40" t="s">
        <v>258</v>
      </c>
      <c r="G211" s="41">
        <v>161</v>
      </c>
      <c r="H211" s="41">
        <v>89</v>
      </c>
      <c r="I211" s="62">
        <f t="shared" si="14"/>
        <v>74.8666666666667</v>
      </c>
      <c r="J211" s="15" t="s">
        <v>14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</row>
    <row r="212" s="1" customFormat="1" ht="30" customHeight="1" spans="1:249">
      <c r="A212" s="15">
        <v>210</v>
      </c>
      <c r="B212" s="37"/>
      <c r="C212" s="37"/>
      <c r="D212" s="38"/>
      <c r="E212" s="42"/>
      <c r="F212" s="43" t="s">
        <v>259</v>
      </c>
      <c r="G212" s="41">
        <v>172.5</v>
      </c>
      <c r="H212" s="41">
        <v>85.4</v>
      </c>
      <c r="I212" s="62">
        <f t="shared" si="14"/>
        <v>74.24</v>
      </c>
      <c r="J212" s="15" t="s">
        <v>14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</row>
    <row r="213" s="1" customFormat="1" ht="30" customHeight="1" spans="1:249">
      <c r="A213" s="15">
        <v>211</v>
      </c>
      <c r="B213" s="37"/>
      <c r="C213" s="37"/>
      <c r="D213" s="38"/>
      <c r="E213" s="42"/>
      <c r="F213" s="40" t="s">
        <v>260</v>
      </c>
      <c r="G213" s="41">
        <v>161.5</v>
      </c>
      <c r="H213" s="41">
        <v>85.6</v>
      </c>
      <c r="I213" s="62">
        <f t="shared" si="14"/>
        <v>72.8933333333333</v>
      </c>
      <c r="J213" s="15" t="s">
        <v>14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</row>
    <row r="214" s="1" customFormat="1" ht="30" customHeight="1" spans="1:249">
      <c r="A214" s="15">
        <v>212</v>
      </c>
      <c r="B214" s="37"/>
      <c r="C214" s="37"/>
      <c r="D214" s="38"/>
      <c r="E214" s="42"/>
      <c r="F214" s="40" t="s">
        <v>261</v>
      </c>
      <c r="G214" s="41">
        <v>170</v>
      </c>
      <c r="H214" s="41">
        <v>79.8</v>
      </c>
      <c r="I214" s="62">
        <f t="shared" si="14"/>
        <v>70.5466666666667</v>
      </c>
      <c r="J214" s="15" t="s">
        <v>14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</row>
    <row r="215" s="1" customFormat="1" ht="30" customHeight="1" spans="1:249">
      <c r="A215" s="15">
        <v>213</v>
      </c>
      <c r="B215" s="37"/>
      <c r="C215" s="37"/>
      <c r="D215" s="38"/>
      <c r="E215" s="42"/>
      <c r="F215" s="40" t="s">
        <v>262</v>
      </c>
      <c r="G215" s="41">
        <v>174</v>
      </c>
      <c r="H215" s="41">
        <v>78.2</v>
      </c>
      <c r="I215" s="62">
        <f t="shared" si="14"/>
        <v>70.12</v>
      </c>
      <c r="J215" s="15" t="s">
        <v>14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</row>
    <row r="216" s="1" customFormat="1" ht="30" customHeight="1" spans="1:249">
      <c r="A216" s="15">
        <v>214</v>
      </c>
      <c r="B216" s="37"/>
      <c r="C216" s="37"/>
      <c r="D216" s="38"/>
      <c r="E216" s="42"/>
      <c r="F216" s="40" t="s">
        <v>263</v>
      </c>
      <c r="G216" s="41">
        <v>163.5</v>
      </c>
      <c r="H216" s="41">
        <v>76.8</v>
      </c>
      <c r="I216" s="62">
        <f t="shared" si="14"/>
        <v>67.88</v>
      </c>
      <c r="J216" s="15" t="s">
        <v>17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</row>
    <row r="217" s="1" customFormat="1" ht="30" customHeight="1" spans="1:249">
      <c r="A217" s="15">
        <v>215</v>
      </c>
      <c r="B217" s="37"/>
      <c r="C217" s="37"/>
      <c r="D217" s="38"/>
      <c r="E217" s="42"/>
      <c r="F217" s="40" t="s">
        <v>264</v>
      </c>
      <c r="G217" s="41">
        <v>161.5</v>
      </c>
      <c r="H217" s="41">
        <v>74.4</v>
      </c>
      <c r="I217" s="62">
        <f t="shared" si="14"/>
        <v>66.1733333333333</v>
      </c>
      <c r="J217" s="15" t="s">
        <v>17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</row>
    <row r="218" s="1" customFormat="1" ht="30" customHeight="1" spans="1:249">
      <c r="A218" s="15">
        <v>216</v>
      </c>
      <c r="B218" s="37"/>
      <c r="C218" s="37"/>
      <c r="D218" s="38"/>
      <c r="E218" s="42"/>
      <c r="F218" s="40" t="s">
        <v>265</v>
      </c>
      <c r="G218" s="41">
        <v>157.5</v>
      </c>
      <c r="H218" s="41">
        <v>75</v>
      </c>
      <c r="I218" s="62">
        <f t="shared" si="14"/>
        <v>66</v>
      </c>
      <c r="J218" s="15" t="s">
        <v>17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</row>
    <row r="219" s="1" customFormat="1" ht="30" customHeight="1" spans="1:249">
      <c r="A219" s="15">
        <v>217</v>
      </c>
      <c r="B219" s="37"/>
      <c r="C219" s="37"/>
      <c r="D219" s="38"/>
      <c r="E219" s="42"/>
      <c r="F219" s="40" t="s">
        <v>266</v>
      </c>
      <c r="G219" s="41">
        <v>165</v>
      </c>
      <c r="H219" s="41">
        <v>72</v>
      </c>
      <c r="I219" s="62">
        <f t="shared" si="14"/>
        <v>65.2</v>
      </c>
      <c r="J219" s="15" t="s">
        <v>17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</row>
    <row r="220" s="1" customFormat="1" ht="30" customHeight="1" spans="1:249">
      <c r="A220" s="15">
        <v>218</v>
      </c>
      <c r="B220" s="37"/>
      <c r="C220" s="37"/>
      <c r="D220" s="38"/>
      <c r="E220" s="42"/>
      <c r="F220" s="40" t="s">
        <v>267</v>
      </c>
      <c r="G220" s="41">
        <v>163</v>
      </c>
      <c r="H220" s="41">
        <v>71.2</v>
      </c>
      <c r="I220" s="62">
        <f t="shared" si="14"/>
        <v>64.4533333333333</v>
      </c>
      <c r="J220" s="15" t="s">
        <v>17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</row>
    <row r="221" s="1" customFormat="1" ht="30" customHeight="1" spans="1:249">
      <c r="A221" s="15">
        <v>219</v>
      </c>
      <c r="B221" s="37"/>
      <c r="C221" s="37"/>
      <c r="D221" s="38"/>
      <c r="E221" s="42"/>
      <c r="F221" s="40" t="s">
        <v>268</v>
      </c>
      <c r="G221" s="41">
        <v>152.5</v>
      </c>
      <c r="H221" s="41">
        <v>73.4</v>
      </c>
      <c r="I221" s="62">
        <f t="shared" si="14"/>
        <v>64.3733333333333</v>
      </c>
      <c r="J221" s="15" t="s">
        <v>17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</row>
    <row r="222" s="1" customFormat="1" ht="30" customHeight="1" spans="1:249">
      <c r="A222" s="15">
        <v>220</v>
      </c>
      <c r="B222" s="37"/>
      <c r="C222" s="37"/>
      <c r="D222" s="38"/>
      <c r="E222" s="42"/>
      <c r="F222" s="40" t="s">
        <v>269</v>
      </c>
      <c r="G222" s="41">
        <v>154</v>
      </c>
      <c r="H222" s="41">
        <v>70.2</v>
      </c>
      <c r="I222" s="62">
        <f t="shared" si="14"/>
        <v>62.6533333333333</v>
      </c>
      <c r="J222" s="15" t="s">
        <v>17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</row>
    <row r="223" s="1" customFormat="1" ht="30" customHeight="1" spans="1:249">
      <c r="A223" s="15">
        <v>221</v>
      </c>
      <c r="B223" s="37"/>
      <c r="C223" s="37"/>
      <c r="D223" s="38"/>
      <c r="E223" s="42"/>
      <c r="F223" s="40" t="s">
        <v>270</v>
      </c>
      <c r="G223" s="41">
        <v>156</v>
      </c>
      <c r="H223" s="41">
        <v>69.4</v>
      </c>
      <c r="I223" s="62">
        <f t="shared" si="14"/>
        <v>62.44</v>
      </c>
      <c r="J223" s="15" t="s">
        <v>17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</row>
    <row r="224" s="1" customFormat="1" ht="30" customHeight="1" spans="1:249">
      <c r="A224" s="15">
        <v>222</v>
      </c>
      <c r="B224" s="37"/>
      <c r="C224" s="37"/>
      <c r="D224" s="38"/>
      <c r="E224" s="42"/>
      <c r="F224" s="40" t="s">
        <v>271</v>
      </c>
      <c r="G224" s="41">
        <v>151</v>
      </c>
      <c r="H224" s="41">
        <v>69.2</v>
      </c>
      <c r="I224" s="62">
        <f t="shared" si="14"/>
        <v>61.6533333333333</v>
      </c>
      <c r="J224" s="15" t="s">
        <v>17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</row>
    <row r="225" s="1" customFormat="1" ht="30" customHeight="1" spans="1:249">
      <c r="A225" s="15">
        <v>223</v>
      </c>
      <c r="B225" s="37"/>
      <c r="C225" s="37"/>
      <c r="D225" s="38"/>
      <c r="E225" s="42"/>
      <c r="F225" s="40" t="s">
        <v>272</v>
      </c>
      <c r="G225" s="41">
        <v>149</v>
      </c>
      <c r="H225" s="41">
        <v>65.4</v>
      </c>
      <c r="I225" s="62">
        <f t="shared" si="14"/>
        <v>59.1066666666667</v>
      </c>
      <c r="J225" s="15" t="s">
        <v>17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</row>
    <row r="226" s="1" customFormat="1" ht="30" customHeight="1" spans="1:249">
      <c r="A226" s="15">
        <v>224</v>
      </c>
      <c r="B226" s="37"/>
      <c r="C226" s="37"/>
      <c r="D226" s="38"/>
      <c r="E226" s="42"/>
      <c r="F226" s="40" t="s">
        <v>273</v>
      </c>
      <c r="G226" s="41">
        <v>153</v>
      </c>
      <c r="H226" s="41">
        <v>63.4</v>
      </c>
      <c r="I226" s="62">
        <f t="shared" si="14"/>
        <v>58.44</v>
      </c>
      <c r="J226" s="15" t="s">
        <v>17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</row>
    <row r="227" s="1" customFormat="1" ht="30" customHeight="1" spans="1:249">
      <c r="A227" s="15">
        <v>225</v>
      </c>
      <c r="B227" s="37"/>
      <c r="C227" s="37"/>
      <c r="D227" s="38"/>
      <c r="E227" s="44"/>
      <c r="F227" s="40" t="s">
        <v>274</v>
      </c>
      <c r="G227" s="41">
        <v>153</v>
      </c>
      <c r="H227" s="41">
        <v>55</v>
      </c>
      <c r="I227" s="62">
        <f t="shared" si="14"/>
        <v>53.4</v>
      </c>
      <c r="J227" s="15" t="s">
        <v>17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</row>
    <row r="228" s="1" customFormat="1" ht="30" customHeight="1" spans="1:249">
      <c r="A228" s="15">
        <v>226</v>
      </c>
      <c r="B228" s="36" t="s">
        <v>175</v>
      </c>
      <c r="C228" s="37" t="s">
        <v>164</v>
      </c>
      <c r="D228" s="38">
        <v>25021440</v>
      </c>
      <c r="E228" s="17">
        <v>4</v>
      </c>
      <c r="F228" s="40" t="s">
        <v>275</v>
      </c>
      <c r="G228" s="41">
        <v>204</v>
      </c>
      <c r="H228" s="41">
        <v>86.8</v>
      </c>
      <c r="I228" s="62">
        <f t="shared" si="14"/>
        <v>79.28</v>
      </c>
      <c r="J228" s="15" t="s">
        <v>14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</row>
    <row r="229" s="1" customFormat="1" ht="30" customHeight="1" spans="1:249">
      <c r="A229" s="15">
        <v>227</v>
      </c>
      <c r="B229" s="37"/>
      <c r="C229" s="37"/>
      <c r="D229" s="38"/>
      <c r="E229" s="17"/>
      <c r="F229" s="40" t="s">
        <v>276</v>
      </c>
      <c r="G229" s="41">
        <v>207</v>
      </c>
      <c r="H229" s="41">
        <v>83.2</v>
      </c>
      <c r="I229" s="62">
        <f t="shared" si="14"/>
        <v>77.52</v>
      </c>
      <c r="J229" s="15" t="s">
        <v>14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</row>
    <row r="230" s="1" customFormat="1" ht="30" customHeight="1" spans="1:249">
      <c r="A230" s="15">
        <v>228</v>
      </c>
      <c r="B230" s="37"/>
      <c r="C230" s="37"/>
      <c r="D230" s="38"/>
      <c r="E230" s="17"/>
      <c r="F230" s="40" t="s">
        <v>277</v>
      </c>
      <c r="G230" s="41">
        <v>195.5</v>
      </c>
      <c r="H230" s="41">
        <v>82.8</v>
      </c>
      <c r="I230" s="62">
        <f t="shared" si="14"/>
        <v>75.7466666666667</v>
      </c>
      <c r="J230" s="15" t="s">
        <v>14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</row>
    <row r="231" s="1" customFormat="1" ht="30" customHeight="1" spans="1:249">
      <c r="A231" s="15">
        <v>229</v>
      </c>
      <c r="B231" s="37"/>
      <c r="C231" s="37"/>
      <c r="D231" s="38"/>
      <c r="E231" s="17"/>
      <c r="F231" s="40" t="s">
        <v>278</v>
      </c>
      <c r="G231" s="41">
        <v>187.5</v>
      </c>
      <c r="H231" s="41">
        <v>82.4</v>
      </c>
      <c r="I231" s="62">
        <f t="shared" si="14"/>
        <v>74.44</v>
      </c>
      <c r="J231" s="15" t="s">
        <v>14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</row>
    <row r="232" s="1" customFormat="1" ht="30" customHeight="1" spans="1:249">
      <c r="A232" s="15">
        <v>230</v>
      </c>
      <c r="B232" s="37"/>
      <c r="C232" s="37"/>
      <c r="D232" s="38"/>
      <c r="E232" s="17"/>
      <c r="F232" s="40" t="s">
        <v>279</v>
      </c>
      <c r="G232" s="41">
        <v>180.5</v>
      </c>
      <c r="H232" s="41">
        <v>80.8</v>
      </c>
      <c r="I232" s="62">
        <f t="shared" si="14"/>
        <v>72.5466666666667</v>
      </c>
      <c r="J232" s="15" t="s">
        <v>17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</row>
    <row r="233" s="1" customFormat="1" ht="30" customHeight="1" spans="1:249">
      <c r="A233" s="15">
        <v>231</v>
      </c>
      <c r="B233" s="37"/>
      <c r="C233" s="37"/>
      <c r="D233" s="38"/>
      <c r="E233" s="17"/>
      <c r="F233" s="40" t="s">
        <v>280</v>
      </c>
      <c r="G233" s="41">
        <v>180.5</v>
      </c>
      <c r="H233" s="41">
        <v>78.2</v>
      </c>
      <c r="I233" s="62">
        <f t="shared" si="14"/>
        <v>70.9866666666667</v>
      </c>
      <c r="J233" s="15" t="s">
        <v>17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</row>
    <row r="234" s="1" customFormat="1" ht="30" customHeight="1" spans="1:249">
      <c r="A234" s="15">
        <v>232</v>
      </c>
      <c r="B234" s="37"/>
      <c r="C234" s="37"/>
      <c r="D234" s="38"/>
      <c r="E234" s="17"/>
      <c r="F234" s="40" t="s">
        <v>281</v>
      </c>
      <c r="G234" s="41">
        <v>182.5</v>
      </c>
      <c r="H234" s="41">
        <v>77</v>
      </c>
      <c r="I234" s="62">
        <f t="shared" si="14"/>
        <v>70.5333333333333</v>
      </c>
      <c r="J234" s="15" t="s">
        <v>17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</row>
    <row r="235" s="1" customFormat="1" ht="30" customHeight="1" spans="1:249">
      <c r="A235" s="15">
        <v>233</v>
      </c>
      <c r="B235" s="37"/>
      <c r="C235" s="37"/>
      <c r="D235" s="38"/>
      <c r="E235" s="17"/>
      <c r="F235" s="40" t="s">
        <v>282</v>
      </c>
      <c r="G235" s="41">
        <v>165.5</v>
      </c>
      <c r="H235" s="41">
        <v>74.8</v>
      </c>
      <c r="I235" s="62">
        <f t="shared" si="14"/>
        <v>66.9466666666667</v>
      </c>
      <c r="J235" s="15" t="s">
        <v>17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</row>
    <row r="236" s="1" customFormat="1" ht="30" customHeight="1" spans="1:249">
      <c r="A236" s="15">
        <v>234</v>
      </c>
      <c r="B236" s="37"/>
      <c r="C236" s="37"/>
      <c r="D236" s="38"/>
      <c r="E236" s="17"/>
      <c r="F236" s="40" t="s">
        <v>283</v>
      </c>
      <c r="G236" s="41">
        <v>184</v>
      </c>
      <c r="H236" s="41">
        <v>70.4</v>
      </c>
      <c r="I236" s="62">
        <f t="shared" si="14"/>
        <v>66.7733333333333</v>
      </c>
      <c r="J236" s="15" t="s">
        <v>17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</row>
    <row r="237" s="1" customFormat="1" ht="30" customHeight="1" spans="1:249">
      <c r="A237" s="15">
        <v>235</v>
      </c>
      <c r="B237" s="37"/>
      <c r="C237" s="37"/>
      <c r="D237" s="38"/>
      <c r="E237" s="17"/>
      <c r="F237" s="40" t="s">
        <v>284</v>
      </c>
      <c r="G237" s="41">
        <v>164</v>
      </c>
      <c r="H237" s="41">
        <v>69.6</v>
      </c>
      <c r="I237" s="62">
        <f t="shared" si="14"/>
        <v>63.6266666666667</v>
      </c>
      <c r="J237" s="15" t="s">
        <v>17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</row>
    <row r="238" s="1" customFormat="1" ht="30" customHeight="1" spans="1:249">
      <c r="A238" s="15">
        <v>236</v>
      </c>
      <c r="B238" s="37"/>
      <c r="C238" s="37"/>
      <c r="D238" s="38"/>
      <c r="E238" s="17"/>
      <c r="F238" s="40" t="s">
        <v>285</v>
      </c>
      <c r="G238" s="41">
        <v>161</v>
      </c>
      <c r="H238" s="41">
        <v>69</v>
      </c>
      <c r="I238" s="62">
        <f t="shared" si="14"/>
        <v>62.8666666666667</v>
      </c>
      <c r="J238" s="15" t="s">
        <v>17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</row>
    <row r="239" s="1" customFormat="1" ht="30" customHeight="1" spans="1:249">
      <c r="A239" s="15">
        <v>237</v>
      </c>
      <c r="B239" s="45" t="s">
        <v>95</v>
      </c>
      <c r="C239" s="46" t="s">
        <v>192</v>
      </c>
      <c r="D239" s="32">
        <v>25021476</v>
      </c>
      <c r="E239" s="39">
        <v>1</v>
      </c>
      <c r="F239" s="40" t="s">
        <v>286</v>
      </c>
      <c r="G239" s="19">
        <v>179.5</v>
      </c>
      <c r="H239" s="19">
        <v>83.8</v>
      </c>
      <c r="I239" s="63">
        <f t="shared" ref="I239:I270" si="15">G239/3*0.4+H239*0.6</f>
        <v>74.2133333333333</v>
      </c>
      <c r="J239" s="15" t="s">
        <v>14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</row>
    <row r="240" s="1" customFormat="1" ht="30" customHeight="1" spans="1:249">
      <c r="A240" s="15">
        <v>238</v>
      </c>
      <c r="B240" s="47"/>
      <c r="C240" s="46"/>
      <c r="D240" s="32"/>
      <c r="E240" s="42"/>
      <c r="F240" s="40" t="s">
        <v>287</v>
      </c>
      <c r="G240" s="19">
        <v>187</v>
      </c>
      <c r="H240" s="19">
        <v>75.4</v>
      </c>
      <c r="I240" s="63">
        <f t="shared" si="15"/>
        <v>70.1733333333333</v>
      </c>
      <c r="J240" s="15" t="s">
        <v>17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</row>
    <row r="241" s="1" customFormat="1" ht="30" customHeight="1" spans="1:249">
      <c r="A241" s="15">
        <v>239</v>
      </c>
      <c r="B241" s="47"/>
      <c r="C241" s="46"/>
      <c r="D241" s="32"/>
      <c r="E241" s="44"/>
      <c r="F241" s="40" t="s">
        <v>288</v>
      </c>
      <c r="G241" s="19">
        <v>166</v>
      </c>
      <c r="H241" s="19">
        <v>75.4</v>
      </c>
      <c r="I241" s="63">
        <f t="shared" si="15"/>
        <v>67.3733333333333</v>
      </c>
      <c r="J241" s="15" t="s">
        <v>17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</row>
    <row r="242" s="1" customFormat="1" ht="30" customHeight="1" spans="1:249">
      <c r="A242" s="15">
        <v>240</v>
      </c>
      <c r="B242" s="47"/>
      <c r="C242" s="46" t="s">
        <v>192</v>
      </c>
      <c r="D242" s="48">
        <v>25021480</v>
      </c>
      <c r="E242" s="39">
        <v>1</v>
      </c>
      <c r="F242" s="40" t="s">
        <v>289</v>
      </c>
      <c r="G242" s="19">
        <v>197</v>
      </c>
      <c r="H242" s="19">
        <v>81.8</v>
      </c>
      <c r="I242" s="63">
        <f t="shared" si="15"/>
        <v>75.3466666666667</v>
      </c>
      <c r="J242" s="15" t="s">
        <v>14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</row>
    <row r="243" s="1" customFormat="1" ht="30" customHeight="1" spans="1:249">
      <c r="A243" s="15">
        <v>241</v>
      </c>
      <c r="B243" s="47"/>
      <c r="C243" s="46"/>
      <c r="D243" s="49"/>
      <c r="E243" s="42"/>
      <c r="F243" s="40" t="s">
        <v>290</v>
      </c>
      <c r="G243" s="19">
        <v>198</v>
      </c>
      <c r="H243" s="19">
        <v>77.2</v>
      </c>
      <c r="I243" s="63">
        <f t="shared" si="15"/>
        <v>72.72</v>
      </c>
      <c r="J243" s="15" t="s">
        <v>17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</row>
    <row r="244" s="1" customFormat="1" ht="30" customHeight="1" spans="1:249">
      <c r="A244" s="15">
        <v>242</v>
      </c>
      <c r="B244" s="47"/>
      <c r="C244" s="46"/>
      <c r="D244" s="50"/>
      <c r="E244" s="44"/>
      <c r="F244" s="40" t="s">
        <v>291</v>
      </c>
      <c r="G244" s="19">
        <v>183.5</v>
      </c>
      <c r="H244" s="19">
        <v>71.4</v>
      </c>
      <c r="I244" s="63">
        <f t="shared" si="15"/>
        <v>67.3066666666667</v>
      </c>
      <c r="J244" s="15" t="s">
        <v>17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</row>
    <row r="245" s="1" customFormat="1" ht="30" customHeight="1" spans="1:249">
      <c r="A245" s="15">
        <v>243</v>
      </c>
      <c r="B245" s="47"/>
      <c r="C245" s="51" t="s">
        <v>192</v>
      </c>
      <c r="D245" s="48">
        <v>25021477</v>
      </c>
      <c r="E245" s="39">
        <v>1</v>
      </c>
      <c r="F245" s="40" t="s">
        <v>292</v>
      </c>
      <c r="G245" s="19">
        <v>187.5</v>
      </c>
      <c r="H245" s="19">
        <v>83.2</v>
      </c>
      <c r="I245" s="63">
        <f t="shared" si="15"/>
        <v>74.92</v>
      </c>
      <c r="J245" s="15" t="s">
        <v>14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</row>
    <row r="246" s="1" customFormat="1" ht="30" customHeight="1" spans="1:249">
      <c r="A246" s="15">
        <v>244</v>
      </c>
      <c r="B246" s="47"/>
      <c r="C246" s="47"/>
      <c r="D246" s="49"/>
      <c r="E246" s="42"/>
      <c r="F246" s="40" t="s">
        <v>293</v>
      </c>
      <c r="G246" s="19">
        <v>164.5</v>
      </c>
      <c r="H246" s="19">
        <v>79</v>
      </c>
      <c r="I246" s="63">
        <f t="shared" si="15"/>
        <v>69.3333333333333</v>
      </c>
      <c r="J246" s="15" t="s">
        <v>17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</row>
    <row r="247" s="1" customFormat="1" ht="30" customHeight="1" spans="1:249">
      <c r="A247" s="15">
        <v>245</v>
      </c>
      <c r="B247" s="47"/>
      <c r="C247" s="52"/>
      <c r="D247" s="50"/>
      <c r="E247" s="44"/>
      <c r="F247" s="40" t="s">
        <v>294</v>
      </c>
      <c r="G247" s="19">
        <v>166.5</v>
      </c>
      <c r="H247" s="19">
        <v>74</v>
      </c>
      <c r="I247" s="63">
        <f t="shared" si="15"/>
        <v>66.6</v>
      </c>
      <c r="J247" s="15" t="s">
        <v>17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</row>
    <row r="248" s="1" customFormat="1" ht="30" customHeight="1" spans="1:249">
      <c r="A248" s="15">
        <v>246</v>
      </c>
      <c r="B248" s="47"/>
      <c r="C248" s="46" t="s">
        <v>192</v>
      </c>
      <c r="D248" s="53">
        <v>25021479</v>
      </c>
      <c r="E248" s="53">
        <v>1</v>
      </c>
      <c r="F248" s="40" t="s">
        <v>295</v>
      </c>
      <c r="G248" s="19">
        <v>190</v>
      </c>
      <c r="H248" s="19">
        <v>81.4</v>
      </c>
      <c r="I248" s="63">
        <f t="shared" si="15"/>
        <v>74.1733333333333</v>
      </c>
      <c r="J248" s="15" t="s">
        <v>14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</row>
    <row r="249" s="1" customFormat="1" ht="30" customHeight="1" spans="1:249">
      <c r="A249" s="15">
        <v>247</v>
      </c>
      <c r="B249" s="47"/>
      <c r="C249" s="46"/>
      <c r="D249" s="54"/>
      <c r="E249" s="54"/>
      <c r="F249" s="40" t="s">
        <v>296</v>
      </c>
      <c r="G249" s="19">
        <v>193.5</v>
      </c>
      <c r="H249" s="19">
        <v>78.8</v>
      </c>
      <c r="I249" s="63">
        <f t="shared" si="15"/>
        <v>73.08</v>
      </c>
      <c r="J249" s="15" t="s">
        <v>17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</row>
    <row r="250" s="1" customFormat="1" ht="30" customHeight="1" spans="1:249">
      <c r="A250" s="15">
        <v>248</v>
      </c>
      <c r="B250" s="47"/>
      <c r="C250" s="46"/>
      <c r="D250" s="55"/>
      <c r="E250" s="55"/>
      <c r="F250" s="40" t="s">
        <v>297</v>
      </c>
      <c r="G250" s="19">
        <v>187</v>
      </c>
      <c r="H250" s="19">
        <v>78.4</v>
      </c>
      <c r="I250" s="63">
        <f t="shared" si="15"/>
        <v>71.9733333333333</v>
      </c>
      <c r="J250" s="15" t="s">
        <v>17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</row>
    <row r="251" s="1" customFormat="1" ht="30" customHeight="1" spans="1:249">
      <c r="A251" s="15">
        <v>249</v>
      </c>
      <c r="B251" s="47"/>
      <c r="C251" s="46" t="s">
        <v>192</v>
      </c>
      <c r="D251" s="53">
        <v>25021478</v>
      </c>
      <c r="E251" s="17">
        <v>1</v>
      </c>
      <c r="F251" s="40" t="s">
        <v>298</v>
      </c>
      <c r="G251" s="56">
        <v>198.5</v>
      </c>
      <c r="H251" s="19">
        <v>82</v>
      </c>
      <c r="I251" s="63">
        <f t="shared" si="15"/>
        <v>75.6666666666667</v>
      </c>
      <c r="J251" s="15" t="s">
        <v>14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</row>
    <row r="252" s="1" customFormat="1" ht="30" customHeight="1" spans="1:249">
      <c r="A252" s="15">
        <v>250</v>
      </c>
      <c r="B252" s="47"/>
      <c r="C252" s="46"/>
      <c r="D252" s="54"/>
      <c r="E252" s="17"/>
      <c r="F252" s="40" t="s">
        <v>299</v>
      </c>
      <c r="G252" s="56">
        <v>189</v>
      </c>
      <c r="H252" s="19">
        <v>76.6</v>
      </c>
      <c r="I252" s="63">
        <f t="shared" si="15"/>
        <v>71.16</v>
      </c>
      <c r="J252" s="15" t="s">
        <v>17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</row>
    <row r="253" s="1" customFormat="1" ht="30" customHeight="1" spans="1:249">
      <c r="A253" s="15">
        <v>251</v>
      </c>
      <c r="B253" s="47"/>
      <c r="C253" s="57"/>
      <c r="D253" s="54"/>
      <c r="E253" s="39"/>
      <c r="F253" s="40" t="s">
        <v>300</v>
      </c>
      <c r="G253" s="58">
        <v>188.5</v>
      </c>
      <c r="H253" s="59">
        <v>72.6</v>
      </c>
      <c r="I253" s="64">
        <f t="shared" si="15"/>
        <v>68.6933333333333</v>
      </c>
      <c r="J253" s="15" t="s">
        <v>17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</row>
    <row r="254" s="1" customFormat="1" ht="30" customHeight="1" spans="1:249">
      <c r="A254" s="15">
        <v>252</v>
      </c>
      <c r="B254" s="51" t="s">
        <v>301</v>
      </c>
      <c r="C254" s="46" t="s">
        <v>302</v>
      </c>
      <c r="D254" s="60">
        <v>25021431</v>
      </c>
      <c r="E254" s="17">
        <v>1</v>
      </c>
      <c r="F254" s="40" t="s">
        <v>303</v>
      </c>
      <c r="G254" s="56">
        <v>194</v>
      </c>
      <c r="H254" s="19">
        <v>84</v>
      </c>
      <c r="I254" s="23">
        <f t="shared" si="15"/>
        <v>76.2666666666667</v>
      </c>
      <c r="J254" s="15" t="s">
        <v>14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</row>
    <row r="255" s="1" customFormat="1" ht="30" customHeight="1" spans="1:249">
      <c r="A255" s="15">
        <v>253</v>
      </c>
      <c r="B255" s="61"/>
      <c r="C255" s="46"/>
      <c r="D255" s="60"/>
      <c r="E255" s="17"/>
      <c r="F255" s="40" t="s">
        <v>304</v>
      </c>
      <c r="G255" s="56">
        <v>205.5</v>
      </c>
      <c r="H255" s="19">
        <v>73.4</v>
      </c>
      <c r="I255" s="23">
        <f t="shared" si="15"/>
        <v>71.44</v>
      </c>
      <c r="J255" s="15" t="s">
        <v>17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</row>
    <row r="256" s="1" customFormat="1" ht="30" customHeight="1" spans="1:249">
      <c r="A256" s="15">
        <v>254</v>
      </c>
      <c r="B256" s="61"/>
      <c r="C256" s="46"/>
      <c r="D256" s="60"/>
      <c r="E256" s="17"/>
      <c r="F256" s="40" t="s">
        <v>305</v>
      </c>
      <c r="G256" s="56">
        <v>177</v>
      </c>
      <c r="H256" s="19">
        <v>75.8</v>
      </c>
      <c r="I256" s="23">
        <f t="shared" si="15"/>
        <v>69.08</v>
      </c>
      <c r="J256" s="15" t="s">
        <v>17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</row>
    <row r="257" s="1" customFormat="1" ht="30" customHeight="1" spans="1:249">
      <c r="A257" s="15">
        <v>255</v>
      </c>
      <c r="B257" s="61"/>
      <c r="C257" s="51" t="s">
        <v>306</v>
      </c>
      <c r="D257" s="65">
        <v>25021432</v>
      </c>
      <c r="E257" s="17">
        <v>1</v>
      </c>
      <c r="F257" s="40" t="s">
        <v>307</v>
      </c>
      <c r="G257" s="19">
        <v>208.5</v>
      </c>
      <c r="H257" s="19">
        <v>83.6</v>
      </c>
      <c r="I257" s="23">
        <f t="shared" si="15"/>
        <v>77.96</v>
      </c>
      <c r="J257" s="15" t="s">
        <v>14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</row>
    <row r="258" s="1" customFormat="1" ht="30" customHeight="1" spans="1:249">
      <c r="A258" s="15">
        <v>256</v>
      </c>
      <c r="B258" s="61"/>
      <c r="C258" s="47"/>
      <c r="D258" s="66"/>
      <c r="E258" s="17"/>
      <c r="F258" s="40" t="s">
        <v>308</v>
      </c>
      <c r="G258" s="19">
        <v>211.5</v>
      </c>
      <c r="H258" s="19">
        <v>78.6</v>
      </c>
      <c r="I258" s="23">
        <f t="shared" si="15"/>
        <v>75.36</v>
      </c>
      <c r="J258" s="15" t="s">
        <v>17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</row>
    <row r="259" s="1" customFormat="1" ht="30" customHeight="1" spans="1:249">
      <c r="A259" s="15">
        <v>257</v>
      </c>
      <c r="B259" s="61"/>
      <c r="C259" s="52"/>
      <c r="D259" s="67"/>
      <c r="E259" s="17"/>
      <c r="F259" s="40" t="s">
        <v>309</v>
      </c>
      <c r="G259" s="19">
        <v>190</v>
      </c>
      <c r="H259" s="19">
        <v>71.4</v>
      </c>
      <c r="I259" s="23">
        <f t="shared" si="15"/>
        <v>68.1733333333333</v>
      </c>
      <c r="J259" s="15" t="s">
        <v>17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</row>
    <row r="260" s="1" customFormat="1" ht="30" customHeight="1" spans="1:249">
      <c r="A260" s="15">
        <v>258</v>
      </c>
      <c r="B260" s="68"/>
      <c r="C260" s="46" t="s">
        <v>310</v>
      </c>
      <c r="D260" s="32">
        <v>25021433</v>
      </c>
      <c r="E260" s="17">
        <v>1</v>
      </c>
      <c r="F260" s="40" t="s">
        <v>311</v>
      </c>
      <c r="G260" s="19">
        <v>158</v>
      </c>
      <c r="H260" s="19">
        <v>78.8</v>
      </c>
      <c r="I260" s="23">
        <f t="shared" si="15"/>
        <v>68.3466666666667</v>
      </c>
      <c r="J260" s="15" t="s">
        <v>14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</row>
    <row r="261" s="1" customFormat="1" ht="30" customHeight="1" spans="1:249">
      <c r="A261" s="15">
        <v>259</v>
      </c>
      <c r="B261" s="68"/>
      <c r="C261" s="46"/>
      <c r="D261" s="32"/>
      <c r="E261" s="17"/>
      <c r="F261" s="40" t="s">
        <v>312</v>
      </c>
      <c r="G261" s="19">
        <v>148.5</v>
      </c>
      <c r="H261" s="19">
        <v>68.8</v>
      </c>
      <c r="I261" s="23">
        <f t="shared" si="15"/>
        <v>61.08</v>
      </c>
      <c r="J261" s="15" t="s">
        <v>17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</row>
    <row r="262" s="1" customFormat="1" ht="30" customHeight="1" spans="1:249">
      <c r="A262" s="15">
        <v>260</v>
      </c>
      <c r="B262" s="69"/>
      <c r="C262" s="46"/>
      <c r="D262" s="32"/>
      <c r="E262" s="17"/>
      <c r="F262" s="40" t="s">
        <v>313</v>
      </c>
      <c r="G262" s="19">
        <v>148.5</v>
      </c>
      <c r="H262" s="19">
        <v>66</v>
      </c>
      <c r="I262" s="23">
        <f t="shared" si="15"/>
        <v>59.4</v>
      </c>
      <c r="J262" s="15" t="s">
        <v>17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</row>
    <row r="263" s="1" customFormat="1" ht="30" customHeight="1" spans="1:249">
      <c r="A263" s="15">
        <v>261</v>
      </c>
      <c r="B263" s="36" t="s">
        <v>314</v>
      </c>
      <c r="C263" s="70" t="s">
        <v>315</v>
      </c>
      <c r="D263" s="60">
        <v>25021435</v>
      </c>
      <c r="E263" s="17">
        <v>1</v>
      </c>
      <c r="F263" s="40" t="s">
        <v>316</v>
      </c>
      <c r="G263" s="19">
        <v>169.5</v>
      </c>
      <c r="H263" s="19">
        <v>79.2</v>
      </c>
      <c r="I263" s="23">
        <f t="shared" si="15"/>
        <v>70.12</v>
      </c>
      <c r="J263" s="15" t="s">
        <v>14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</row>
    <row r="264" s="1" customFormat="1" ht="30" customHeight="1" spans="1:249">
      <c r="A264" s="15">
        <v>262</v>
      </c>
      <c r="B264" s="37"/>
      <c r="C264" s="70"/>
      <c r="D264" s="60"/>
      <c r="E264" s="17"/>
      <c r="F264" s="40" t="s">
        <v>317</v>
      </c>
      <c r="G264" s="56">
        <v>143.5</v>
      </c>
      <c r="H264" s="19">
        <v>75.4</v>
      </c>
      <c r="I264" s="23">
        <f t="shared" si="15"/>
        <v>64.3733333333333</v>
      </c>
      <c r="J264" s="15" t="s">
        <v>17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</row>
    <row r="265" s="1" customFormat="1" ht="30" customHeight="1" spans="1:249">
      <c r="A265" s="15">
        <v>263</v>
      </c>
      <c r="B265" s="37"/>
      <c r="C265" s="70"/>
      <c r="D265" s="60"/>
      <c r="E265" s="17"/>
      <c r="F265" s="40" t="s">
        <v>318</v>
      </c>
      <c r="G265" s="56">
        <v>144.5</v>
      </c>
      <c r="H265" s="19">
        <v>73.6</v>
      </c>
      <c r="I265" s="23">
        <f t="shared" si="15"/>
        <v>63.4266666666667</v>
      </c>
      <c r="J265" s="15" t="s">
        <v>17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</row>
    <row r="266" s="1" customFormat="1" ht="30" customHeight="1" spans="1:249">
      <c r="A266" s="15">
        <v>264</v>
      </c>
      <c r="B266" s="37"/>
      <c r="C266" s="70" t="s">
        <v>52</v>
      </c>
      <c r="D266" s="32">
        <v>25021436</v>
      </c>
      <c r="E266" s="17">
        <v>1</v>
      </c>
      <c r="F266" s="40" t="s">
        <v>319</v>
      </c>
      <c r="G266" s="19">
        <v>180</v>
      </c>
      <c r="H266" s="19">
        <v>80.2</v>
      </c>
      <c r="I266" s="23">
        <f t="shared" si="15"/>
        <v>72.12</v>
      </c>
      <c r="J266" s="15" t="s">
        <v>14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</row>
    <row r="267" s="1" customFormat="1" ht="30" customHeight="1" spans="1:249">
      <c r="A267" s="15">
        <v>265</v>
      </c>
      <c r="B267" s="37"/>
      <c r="C267" s="70"/>
      <c r="D267" s="32"/>
      <c r="E267" s="17"/>
      <c r="F267" s="40" t="s">
        <v>320</v>
      </c>
      <c r="G267" s="19">
        <v>183</v>
      </c>
      <c r="H267" s="19">
        <v>78.2</v>
      </c>
      <c r="I267" s="23">
        <f t="shared" si="15"/>
        <v>71.32</v>
      </c>
      <c r="J267" s="15" t="s">
        <v>17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</row>
    <row r="268" s="1" customFormat="1" ht="30" customHeight="1" spans="1:249">
      <c r="A268" s="15">
        <v>266</v>
      </c>
      <c r="B268" s="37"/>
      <c r="C268" s="70"/>
      <c r="D268" s="32"/>
      <c r="E268" s="17"/>
      <c r="F268" s="40" t="s">
        <v>321</v>
      </c>
      <c r="G268" s="19">
        <v>169</v>
      </c>
      <c r="H268" s="19">
        <v>72.4</v>
      </c>
      <c r="I268" s="23">
        <f t="shared" si="15"/>
        <v>65.9733333333333</v>
      </c>
      <c r="J268" s="15" t="s">
        <v>17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</row>
    <row r="269" s="1" customFormat="1" ht="30" customHeight="1" spans="1:249">
      <c r="A269" s="15">
        <v>267</v>
      </c>
      <c r="B269" s="51" t="s">
        <v>322</v>
      </c>
      <c r="C269" s="46" t="s">
        <v>116</v>
      </c>
      <c r="D269" s="32">
        <v>25021434</v>
      </c>
      <c r="E269" s="17">
        <v>1</v>
      </c>
      <c r="F269" s="40" t="s">
        <v>323</v>
      </c>
      <c r="G269" s="19">
        <v>140</v>
      </c>
      <c r="H269" s="19">
        <v>78.8</v>
      </c>
      <c r="I269" s="23">
        <f t="shared" si="15"/>
        <v>65.9466666666667</v>
      </c>
      <c r="J269" s="15" t="s">
        <v>14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</row>
    <row r="270" s="1" customFormat="1" ht="45" customHeight="1" spans="1:249">
      <c r="A270" s="15">
        <v>268</v>
      </c>
      <c r="B270" s="52"/>
      <c r="C270" s="46"/>
      <c r="D270" s="32"/>
      <c r="E270" s="17"/>
      <c r="F270" s="40" t="s">
        <v>324</v>
      </c>
      <c r="G270" s="19">
        <v>131</v>
      </c>
      <c r="H270" s="19">
        <v>48.4</v>
      </c>
      <c r="I270" s="23">
        <f t="shared" si="15"/>
        <v>46.5066666666667</v>
      </c>
      <c r="J270" s="15" t="s">
        <v>17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</row>
    <row r="271" s="1" customFormat="1" ht="30" customHeight="1" spans="1:249">
      <c r="A271" s="71"/>
      <c r="B271" s="38"/>
      <c r="C271" s="37"/>
      <c r="D271" s="71"/>
      <c r="E271" s="72"/>
      <c r="F271" s="73"/>
      <c r="G271" s="74"/>
      <c r="H271" s="74"/>
      <c r="I271" s="75"/>
      <c r="J271" s="7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</row>
  </sheetData>
  <mergeCells count="191">
    <mergeCell ref="A1:J1"/>
    <mergeCell ref="B3:B31"/>
    <mergeCell ref="B32:B34"/>
    <mergeCell ref="B35:B40"/>
    <mergeCell ref="B41:B52"/>
    <mergeCell ref="B53:B55"/>
    <mergeCell ref="B56:B61"/>
    <mergeCell ref="B62:B70"/>
    <mergeCell ref="B71:B78"/>
    <mergeCell ref="B79:B86"/>
    <mergeCell ref="B87:B93"/>
    <mergeCell ref="B94:B108"/>
    <mergeCell ref="B109:B123"/>
    <mergeCell ref="B124:B134"/>
    <mergeCell ref="B135:B137"/>
    <mergeCell ref="B138:B149"/>
    <mergeCell ref="B150:B164"/>
    <mergeCell ref="B165:B179"/>
    <mergeCell ref="B180:B196"/>
    <mergeCell ref="B197:B199"/>
    <mergeCell ref="B200:B202"/>
    <mergeCell ref="B203:B205"/>
    <mergeCell ref="B207:B209"/>
    <mergeCell ref="B210:B227"/>
    <mergeCell ref="B228:B238"/>
    <mergeCell ref="B239:B253"/>
    <mergeCell ref="B254:B262"/>
    <mergeCell ref="B263:B268"/>
    <mergeCell ref="B269:B270"/>
    <mergeCell ref="C3:C8"/>
    <mergeCell ref="C9:C11"/>
    <mergeCell ref="C12:C17"/>
    <mergeCell ref="C18:C24"/>
    <mergeCell ref="C26:C31"/>
    <mergeCell ref="C32:C34"/>
    <mergeCell ref="C35:C40"/>
    <mergeCell ref="C41:C46"/>
    <mergeCell ref="C47:C52"/>
    <mergeCell ref="C53:C55"/>
    <mergeCell ref="C56:C61"/>
    <mergeCell ref="C62:C70"/>
    <mergeCell ref="C71:C73"/>
    <mergeCell ref="C74:C76"/>
    <mergeCell ref="C77:C78"/>
    <mergeCell ref="C79:C86"/>
    <mergeCell ref="C87:C89"/>
    <mergeCell ref="C91:C93"/>
    <mergeCell ref="C94:C99"/>
    <mergeCell ref="C100:C107"/>
    <mergeCell ref="C109:C117"/>
    <mergeCell ref="C118:C123"/>
    <mergeCell ref="C124:C129"/>
    <mergeCell ref="C130:C134"/>
    <mergeCell ref="C135:C137"/>
    <mergeCell ref="C138:C149"/>
    <mergeCell ref="C150:C152"/>
    <mergeCell ref="C153:C155"/>
    <mergeCell ref="C156:C158"/>
    <mergeCell ref="C159:C161"/>
    <mergeCell ref="C162:C164"/>
    <mergeCell ref="C165:C166"/>
    <mergeCell ref="C168:C170"/>
    <mergeCell ref="C171:C173"/>
    <mergeCell ref="C174:C176"/>
    <mergeCell ref="C177:C179"/>
    <mergeCell ref="C180:C196"/>
    <mergeCell ref="C197:C199"/>
    <mergeCell ref="C200:C202"/>
    <mergeCell ref="C203:C205"/>
    <mergeCell ref="C207:C209"/>
    <mergeCell ref="C210:C227"/>
    <mergeCell ref="C228:C238"/>
    <mergeCell ref="C239:C241"/>
    <mergeCell ref="C242:C244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69:C270"/>
    <mergeCell ref="D3:D8"/>
    <mergeCell ref="D9:D11"/>
    <mergeCell ref="D12:D17"/>
    <mergeCell ref="D18:D24"/>
    <mergeCell ref="D26:D31"/>
    <mergeCell ref="D32:D34"/>
    <mergeCell ref="D35:D40"/>
    <mergeCell ref="D41:D46"/>
    <mergeCell ref="D47:D52"/>
    <mergeCell ref="D53:D55"/>
    <mergeCell ref="D56:D61"/>
    <mergeCell ref="D62:D70"/>
    <mergeCell ref="D71:D73"/>
    <mergeCell ref="D74:D76"/>
    <mergeCell ref="D77:D78"/>
    <mergeCell ref="D79:D86"/>
    <mergeCell ref="D87:D89"/>
    <mergeCell ref="D91:D93"/>
    <mergeCell ref="D94:D99"/>
    <mergeCell ref="D100:D107"/>
    <mergeCell ref="D109:D117"/>
    <mergeCell ref="D118:D123"/>
    <mergeCell ref="D124:D129"/>
    <mergeCell ref="D130:D134"/>
    <mergeCell ref="D135:D137"/>
    <mergeCell ref="D138:D149"/>
    <mergeCell ref="D150:D152"/>
    <mergeCell ref="D153:D155"/>
    <mergeCell ref="D156:D158"/>
    <mergeCell ref="D159:D161"/>
    <mergeCell ref="D162:D164"/>
    <mergeCell ref="D165:D166"/>
    <mergeCell ref="D168:D170"/>
    <mergeCell ref="D171:D173"/>
    <mergeCell ref="D174:D176"/>
    <mergeCell ref="D177:D179"/>
    <mergeCell ref="D180:D196"/>
    <mergeCell ref="D197:D199"/>
    <mergeCell ref="D200:D202"/>
    <mergeCell ref="D203:D205"/>
    <mergeCell ref="D207:D209"/>
    <mergeCell ref="D210:D227"/>
    <mergeCell ref="D228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0"/>
    <mergeCell ref="E3:E8"/>
    <mergeCell ref="E9:E11"/>
    <mergeCell ref="E12:E17"/>
    <mergeCell ref="E18:E24"/>
    <mergeCell ref="E26:E31"/>
    <mergeCell ref="E32:E34"/>
    <mergeCell ref="E35:E40"/>
    <mergeCell ref="E41:E46"/>
    <mergeCell ref="E47:E52"/>
    <mergeCell ref="E53:E55"/>
    <mergeCell ref="E56:E61"/>
    <mergeCell ref="E62:E70"/>
    <mergeCell ref="E71:E73"/>
    <mergeCell ref="E74:E76"/>
    <mergeCell ref="E77:E78"/>
    <mergeCell ref="E79:E86"/>
    <mergeCell ref="E87:E89"/>
    <mergeCell ref="E91:E93"/>
    <mergeCell ref="E94:E99"/>
    <mergeCell ref="E100:E107"/>
    <mergeCell ref="E109:E117"/>
    <mergeCell ref="E118:E123"/>
    <mergeCell ref="E124:E129"/>
    <mergeCell ref="E130:E134"/>
    <mergeCell ref="E135:E137"/>
    <mergeCell ref="E138:E149"/>
    <mergeCell ref="E150:E152"/>
    <mergeCell ref="E153:E155"/>
    <mergeCell ref="E156:E158"/>
    <mergeCell ref="E159:E161"/>
    <mergeCell ref="E162:E164"/>
    <mergeCell ref="E165:E166"/>
    <mergeCell ref="E168:E170"/>
    <mergeCell ref="E171:E173"/>
    <mergeCell ref="E174:E176"/>
    <mergeCell ref="E177:E179"/>
    <mergeCell ref="E180:E196"/>
    <mergeCell ref="E197:E199"/>
    <mergeCell ref="E200:E202"/>
    <mergeCell ref="E203:E205"/>
    <mergeCell ref="E207:E209"/>
    <mergeCell ref="E210:E227"/>
    <mergeCell ref="E228:E238"/>
    <mergeCell ref="E239:E241"/>
    <mergeCell ref="E242:E244"/>
    <mergeCell ref="E245:E247"/>
    <mergeCell ref="E248:E250"/>
    <mergeCell ref="E251:E253"/>
    <mergeCell ref="E254:E256"/>
    <mergeCell ref="E257:E259"/>
    <mergeCell ref="E260:E262"/>
    <mergeCell ref="E263:E265"/>
    <mergeCell ref="E266:E268"/>
    <mergeCell ref="E269:E2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2025-06-03T11:10:53Z</dcterms:created>
  <dcterms:modified xsi:type="dcterms:W3CDTF">2025-06-03T11:11:44Z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383C56D44DD14CA5B960337FFCB6C4FA</vt:lpwstr>
  </property>
  <property fmtid="{D5CDD505-2E9C-101B-9397-08002B2CF9AE}" pid="3" name="KSOProductBuildVer">
    <vt:lpwstr>2052-11.8.2.11542</vt:lpwstr>
  </property>
</Properties>
</file>