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9765" tabRatio="825" activeTab="5"/>
  </bookViews>
  <sheets>
    <sheet name="封面" sheetId="1" r:id="rId1"/>
    <sheet name="人员情况表" sheetId="2" r:id="rId2"/>
    <sheet name="资产情况表" sheetId="3" r:id="rId3"/>
    <sheet name="预算调整情况表" sheetId="4" r:id="rId4"/>
    <sheet name="绩效目标调整表调减1" sheetId="5" r:id="rId5"/>
    <sheet name="绩效目标调整表调减2" sheetId="6" r:id="rId6"/>
  </sheets>
  <definedNames>
    <definedName name="_xlnm.Print_Area" localSheetId="0">'封面'!$A$1:$A$23</definedName>
    <definedName name="_xlnm.Print_Titles" localSheetId="0">'封面'!$1:$12</definedName>
    <definedName name="_xlnm.Print_Titles" localSheetId="1">'人员情况表'!$1:$8</definedName>
    <definedName name="_xlnm.Print_Titles" localSheetId="3">'预算调整情况表'!$1:$7</definedName>
    <definedName name="_xlnm.Print_Titles" localSheetId="2">'资产情况表'!$1:$8</definedName>
  </definedNames>
  <calcPr fullCalcOnLoad="1"/>
</workbook>
</file>

<file path=xl/sharedStrings.xml><?xml version="1.0" encoding="utf-8"?>
<sst xmlns="http://schemas.openxmlformats.org/spreadsheetml/2006/main" count="625" uniqueCount="309">
  <si>
    <t>自治区党政机构改革预算调整表</t>
  </si>
  <si>
    <t>总计</t>
  </si>
  <si>
    <t>显示</t>
  </si>
  <si>
    <t>附表1</t>
  </si>
  <si>
    <t>自治党政机构改革部门单位人员变动情况表</t>
  </si>
  <si>
    <t>单位：人</t>
  </si>
  <si>
    <t>原部门单位人员情况</t>
  </si>
  <si>
    <t>划出人员情况</t>
  </si>
  <si>
    <t>划入人员情况</t>
  </si>
  <si>
    <t>调整后人员情况</t>
  </si>
  <si>
    <t>原部门单位名称</t>
  </si>
  <si>
    <t>原  部  门  单  位  人  员  编  制  情  况</t>
  </si>
  <si>
    <t>原  部  门  单  位  实  有  人  员  情  况</t>
  </si>
  <si>
    <t>划出部门单位名称</t>
  </si>
  <si>
    <t>划  出  实  有  人  员  情  况</t>
  </si>
  <si>
    <t>划入部门单位名称</t>
  </si>
  <si>
    <t>划  入  实  有  人  员  情  况</t>
  </si>
  <si>
    <t>调整后部门单位名称</t>
  </si>
  <si>
    <t>调   整   后  实  有  人  员  情  况</t>
  </si>
  <si>
    <t>合  计</t>
  </si>
  <si>
    <t>行政</t>
  </si>
  <si>
    <t>参照公务员</t>
  </si>
  <si>
    <t>事  业  编  制  人  数</t>
  </si>
  <si>
    <t>工勤编制人数</t>
  </si>
  <si>
    <t>在职人员小计</t>
  </si>
  <si>
    <t>事 业 在 职 人 数</t>
  </si>
  <si>
    <t>工勤</t>
  </si>
  <si>
    <t>离岗退养</t>
  </si>
  <si>
    <t>离休</t>
  </si>
  <si>
    <t>退休</t>
  </si>
  <si>
    <t xml:space="preserve">工勤 </t>
  </si>
  <si>
    <t>自收自支</t>
  </si>
  <si>
    <t>小 计</t>
  </si>
  <si>
    <t>全  额</t>
  </si>
  <si>
    <t>差  额</t>
  </si>
  <si>
    <t>※※</t>
  </si>
  <si>
    <r>
      <rPr>
        <sz val="9"/>
        <rFont val="宋体"/>
        <family val="0"/>
      </rPr>
      <t>1</t>
    </r>
    <r>
      <rPr>
        <sz val="9"/>
        <rFont val="宋体"/>
        <family val="0"/>
      </rPr>
      <t>=2+3+4+8</t>
    </r>
  </si>
  <si>
    <r>
      <rPr>
        <sz val="9"/>
        <rFont val="宋体"/>
        <family val="0"/>
      </rPr>
      <t>4</t>
    </r>
    <r>
      <rPr>
        <sz val="9"/>
        <rFont val="宋体"/>
        <family val="0"/>
      </rPr>
      <t>=5+6+7</t>
    </r>
  </si>
  <si>
    <t>9=10+18+19</t>
  </si>
  <si>
    <t>10=11+12+16+17</t>
  </si>
  <si>
    <t>12=13+14+15</t>
  </si>
  <si>
    <t>20=21+29+30</t>
  </si>
  <si>
    <t>21=22+23+26+27</t>
  </si>
  <si>
    <r>
      <rPr>
        <sz val="9"/>
        <rFont val="宋体"/>
        <family val="0"/>
      </rPr>
      <t>22</t>
    </r>
    <r>
      <rPr>
        <sz val="9"/>
        <rFont val="宋体"/>
        <family val="0"/>
      </rPr>
      <t>=23+24+25</t>
    </r>
  </si>
  <si>
    <r>
      <rPr>
        <sz val="9"/>
        <rFont val="宋体"/>
        <family val="0"/>
      </rPr>
      <t>30</t>
    </r>
    <r>
      <rPr>
        <sz val="9"/>
        <rFont val="宋体"/>
        <family val="0"/>
      </rPr>
      <t>=31+39+40</t>
    </r>
  </si>
  <si>
    <r>
      <rPr>
        <sz val="9"/>
        <rFont val="宋体"/>
        <family val="0"/>
      </rPr>
      <t>31</t>
    </r>
    <r>
      <rPr>
        <sz val="9"/>
        <rFont val="宋体"/>
        <family val="0"/>
      </rPr>
      <t>=32+33+37+38+39</t>
    </r>
  </si>
  <si>
    <r>
      <rPr>
        <sz val="9"/>
        <rFont val="宋体"/>
        <family val="0"/>
      </rPr>
      <t>33</t>
    </r>
    <r>
      <rPr>
        <sz val="9"/>
        <rFont val="宋体"/>
        <family val="0"/>
      </rPr>
      <t>=34+35+36</t>
    </r>
  </si>
  <si>
    <t>41=42+50+51</t>
  </si>
  <si>
    <t>附表2</t>
  </si>
  <si>
    <t>自治党政机构改革部门单位资产变动情况表</t>
  </si>
  <si>
    <t xml:space="preserve">原  部  门  单  位  资  产   情  况  </t>
  </si>
  <si>
    <t xml:space="preserve">划  出  资  产   情  况  </t>
  </si>
  <si>
    <t xml:space="preserve">划   入   资  产   情  况  </t>
  </si>
  <si>
    <t xml:space="preserve">调  整  后  资  产   情  况  </t>
  </si>
  <si>
    <t>房  屋  状  况  (  平  方  米  )</t>
  </si>
  <si>
    <t>机 动 车 (  辆  )</t>
  </si>
  <si>
    <t>合    计</t>
  </si>
  <si>
    <t>办公用房建筑面积</t>
  </si>
  <si>
    <t>专用房屋取暖面积</t>
  </si>
  <si>
    <t>车库建筑面积</t>
  </si>
  <si>
    <t>车  辆   编  制  数</t>
  </si>
  <si>
    <t>实  有  数</t>
  </si>
  <si>
    <t>合计</t>
  </si>
  <si>
    <t>一般公务用车</t>
  </si>
  <si>
    <t>执法执勤用车</t>
  </si>
  <si>
    <t>其他车辆</t>
  </si>
  <si>
    <r>
      <rPr>
        <sz val="9"/>
        <rFont val="宋体"/>
        <family val="0"/>
      </rPr>
      <t>1</t>
    </r>
    <r>
      <rPr>
        <sz val="9"/>
        <rFont val="宋体"/>
        <family val="0"/>
      </rPr>
      <t>=2+3+4</t>
    </r>
  </si>
  <si>
    <t>5=6+7+8</t>
  </si>
  <si>
    <t>9=10+11+12</t>
  </si>
  <si>
    <t>13=14+15+16</t>
  </si>
  <si>
    <r>
      <rPr>
        <sz val="9"/>
        <rFont val="宋体"/>
        <family val="0"/>
      </rPr>
      <t>17</t>
    </r>
    <r>
      <rPr>
        <sz val="9"/>
        <rFont val="宋体"/>
        <family val="0"/>
      </rPr>
      <t>=18+19+20</t>
    </r>
  </si>
  <si>
    <r>
      <rPr>
        <sz val="9"/>
        <rFont val="宋体"/>
        <family val="0"/>
      </rPr>
      <t>21</t>
    </r>
    <r>
      <rPr>
        <sz val="9"/>
        <rFont val="宋体"/>
        <family val="0"/>
      </rPr>
      <t>=22+23+24</t>
    </r>
  </si>
  <si>
    <r>
      <rPr>
        <sz val="9"/>
        <rFont val="宋体"/>
        <family val="0"/>
      </rPr>
      <t>25</t>
    </r>
    <r>
      <rPr>
        <sz val="9"/>
        <rFont val="宋体"/>
        <family val="0"/>
      </rPr>
      <t>=26+27+28</t>
    </r>
  </si>
  <si>
    <r>
      <rPr>
        <sz val="9"/>
        <rFont val="宋体"/>
        <family val="0"/>
      </rPr>
      <t>29</t>
    </r>
    <r>
      <rPr>
        <sz val="9"/>
        <rFont val="宋体"/>
        <family val="0"/>
      </rPr>
      <t>=30+31+32</t>
    </r>
  </si>
  <si>
    <t>附表3</t>
  </si>
  <si>
    <t>自治党政机构改革部门单位预算调整情况表</t>
  </si>
  <si>
    <t>单位：万元</t>
  </si>
  <si>
    <t xml:space="preserve">原  部  门  单  位  预  算   情  况 </t>
  </si>
  <si>
    <t xml:space="preserve">划  出  预  算   情  况 </t>
  </si>
  <si>
    <t xml:space="preserve">划   入  预  算   情  况 </t>
  </si>
  <si>
    <t xml:space="preserve">调   整   后  预  算   情  况 </t>
  </si>
  <si>
    <t>项目类别及项目名称</t>
  </si>
  <si>
    <t>支出功能科目（项级）</t>
  </si>
  <si>
    <t>部门经济科目（款级）</t>
  </si>
  <si>
    <t>政府经济科目（款级）</t>
  </si>
  <si>
    <t>总  计</t>
  </si>
  <si>
    <t>财  政  拨  款  (  补  助  )</t>
  </si>
  <si>
    <t>财政专户管理资金（教育收费）</t>
  </si>
  <si>
    <t>事业收入</t>
  </si>
  <si>
    <t>事业单位经营收入</t>
  </si>
  <si>
    <t>其他收入</t>
  </si>
  <si>
    <t>用事业基金弥补收支差额</t>
  </si>
  <si>
    <t>单位上年结余（不包括国库集中支付额度结余）</t>
  </si>
  <si>
    <t>财政拨款(补助)小计</t>
  </si>
  <si>
    <t>一般公共预算</t>
  </si>
  <si>
    <t>政府性基金预算</t>
  </si>
  <si>
    <t>1</t>
  </si>
  <si>
    <t>2</t>
  </si>
  <si>
    <t>3</t>
  </si>
  <si>
    <t>4</t>
  </si>
  <si>
    <t>5=6+9+10+11+12+13+14</t>
  </si>
  <si>
    <t>6=7+8</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</si>
  <si>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</si>
  <si>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</si>
  <si>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</si>
  <si>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</si>
  <si>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</si>
  <si>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</si>
  <si>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</si>
  <si>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</si>
  <si>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</si>
  <si>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</si>
  <si>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</si>
  <si>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</si>
  <si>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</si>
  <si>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</si>
  <si>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</si>
  <si>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</si>
  <si>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</si>
  <si>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</si>
  <si>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</si>
  <si>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</si>
  <si>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</si>
  <si>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</si>
  <si>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</si>
  <si>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</si>
  <si>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</si>
  <si>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</si>
  <si>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</si>
  <si>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</si>
  <si>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</si>
  <si>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</si>
  <si>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</si>
  <si>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</si>
  <si>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</si>
  <si>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</si>
  <si>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</si>
  <si>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</si>
  <si>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</si>
  <si>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</si>
  <si>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</si>
  <si>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</si>
  <si>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</si>
  <si>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</si>
  <si>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</si>
  <si>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</si>
  <si>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</si>
  <si>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</si>
  <si>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</si>
  <si>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</si>
  <si>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</si>
  <si>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</si>
  <si>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2130299其他林业和草原支出</t>
  </si>
  <si>
    <t>合计</t>
  </si>
  <si>
    <t>30211差旅费</t>
  </si>
  <si>
    <t>绿化委员会</t>
  </si>
  <si>
    <t>自治区绿化委员会机关</t>
  </si>
  <si>
    <t>30299其他商品和服务支出</t>
  </si>
  <si>
    <t>31002办公设备购置（资本性）</t>
  </si>
  <si>
    <t>50201办公经费</t>
  </si>
  <si>
    <t>30212因公出国（境）费用</t>
  </si>
  <si>
    <t>50207因公出国（境）费用</t>
  </si>
  <si>
    <t>30217公务接待费</t>
  </si>
  <si>
    <t>502067公务接待费</t>
  </si>
  <si>
    <t>30231公务用车运行维护费</t>
  </si>
  <si>
    <t>50208公务用车运行维护费</t>
  </si>
  <si>
    <t>50299其他商品和服务支出</t>
  </si>
  <si>
    <t>50306设备购置</t>
  </si>
  <si>
    <t>义务植树宣传工作经费</t>
  </si>
  <si>
    <t>2019北京世界园艺博览会新疆参展专项经费</t>
  </si>
  <si>
    <t>39999其他支出</t>
  </si>
  <si>
    <t>59999其他支出</t>
  </si>
  <si>
    <t>新疆维吾尔自治区绿化委员会</t>
  </si>
  <si>
    <t>单位名称：新疆维吾尔自治区绿化委员会</t>
  </si>
  <si>
    <t>合计</t>
  </si>
  <si>
    <t>小计</t>
  </si>
  <si>
    <t>全额</t>
  </si>
  <si>
    <t>差额</t>
  </si>
  <si>
    <t>新疆维吾尔自治区绿化委员会</t>
  </si>
  <si>
    <t>新疆维吾尔自治区绿化委员会</t>
  </si>
  <si>
    <t>项目支出</t>
  </si>
  <si>
    <t>基本支出</t>
  </si>
  <si>
    <t>2080504未归口管理的行政单位离退休</t>
  </si>
  <si>
    <t>50901社会福利和救助</t>
  </si>
  <si>
    <t>30305生活补助</t>
  </si>
  <si>
    <t>30301离休费</t>
  </si>
  <si>
    <t>50905离退休费</t>
  </si>
  <si>
    <t>30307医疗费补助</t>
  </si>
  <si>
    <t>30399其他对个人和家庭的补助支出</t>
  </si>
  <si>
    <t>50999其他对个人和家庭补助</t>
  </si>
  <si>
    <t>2080505机关事业单位基本养老保险</t>
  </si>
  <si>
    <t>30108机关事业单位基本养老保险缴费</t>
  </si>
  <si>
    <t>50102社会保障缴费</t>
  </si>
  <si>
    <t>2130201行政运行</t>
  </si>
  <si>
    <t>30110职工基本医疗保险缴费</t>
  </si>
  <si>
    <t>30111公务员医疗补助缴费</t>
  </si>
  <si>
    <t>30112其他社会保障缴费</t>
  </si>
  <si>
    <t>30113住房公积金</t>
  </si>
  <si>
    <t>50103住房公积金</t>
  </si>
  <si>
    <t>30199其他工资福利支出</t>
  </si>
  <si>
    <t>50199其他工资福利支出</t>
  </si>
  <si>
    <t>30101基本工资</t>
  </si>
  <si>
    <t>50101工资奖金津补贴</t>
  </si>
  <si>
    <t>30102津贴补贴</t>
  </si>
  <si>
    <t>30103奖金</t>
  </si>
  <si>
    <t>30201办公费</t>
  </si>
  <si>
    <t>30205水费</t>
  </si>
  <si>
    <t>30206电费</t>
  </si>
  <si>
    <t>30207邮电费</t>
  </si>
  <si>
    <t>30208取暖费</t>
  </si>
  <si>
    <t>30209物业管理费</t>
  </si>
  <si>
    <t>30228工会经费</t>
  </si>
  <si>
    <t>30229福利费</t>
  </si>
  <si>
    <t>30239其他交通费用</t>
  </si>
  <si>
    <t>50206公务接待费</t>
  </si>
  <si>
    <t>统发离休费</t>
  </si>
  <si>
    <t>统发离休人员地方津贴补贴</t>
  </si>
  <si>
    <t>医疗费</t>
  </si>
  <si>
    <t>其他对个人和家庭的补助支出</t>
  </si>
  <si>
    <t>统发基本工资</t>
  </si>
  <si>
    <t>统发国家规定津补贴</t>
  </si>
  <si>
    <t>统发保留地区补贴</t>
  </si>
  <si>
    <t>统发地方津贴补贴</t>
  </si>
  <si>
    <t>统发年终一次性奖金</t>
  </si>
  <si>
    <t>养老保险</t>
  </si>
  <si>
    <t>职工基本医疗保险</t>
  </si>
  <si>
    <t>公务员医疗补助</t>
  </si>
  <si>
    <t>生育保险</t>
  </si>
  <si>
    <t>住房公积金</t>
  </si>
  <si>
    <t>人员支出其他</t>
  </si>
  <si>
    <t>公用经费支出</t>
  </si>
  <si>
    <t xml:space="preserve">  报送日期： 2019年1月10日                </t>
  </si>
  <si>
    <t>单位负责人：      财务负责人：     经办人：      联系电话：13139676463</t>
  </si>
  <si>
    <t>项 目 支 出 绩 效 目 标 表</t>
  </si>
  <si>
    <t>预算单位</t>
  </si>
  <si>
    <t>自治区绿化委员会机关</t>
  </si>
  <si>
    <t>项目名称</t>
  </si>
  <si>
    <t>2019北京世界园艺博览会新疆参展专项经费</t>
  </si>
  <si>
    <t>项目资金（万元）</t>
  </si>
  <si>
    <t>年度资金总额：</t>
  </si>
  <si>
    <t>其中：财政拨款</t>
  </si>
  <si>
    <t>其他资金</t>
  </si>
  <si>
    <t>项目总体目标</t>
  </si>
  <si>
    <t>我单位委托新疆中咨建设项目管理有限公司负责北京世园会新疆室外展园建设招投标工作，2019年3月3日之前完成。2019年4月至10月参加北京世界园艺博览会。</t>
  </si>
  <si>
    <t>一级指标</t>
  </si>
  <si>
    <t>二级指标</t>
  </si>
  <si>
    <t>三级指标</t>
  </si>
  <si>
    <t>指标值（包含数字及文字描述）</t>
  </si>
  <si>
    <t>项目完成指标</t>
  </si>
  <si>
    <t>时效指标</t>
  </si>
  <si>
    <t>新疆室外展园建设施工按期完成率</t>
  </si>
  <si>
    <t>≥95%</t>
  </si>
  <si>
    <t>新疆展园建设施工按期完成率</t>
  </si>
  <si>
    <t>数量指标</t>
  </si>
  <si>
    <t>世园会新疆展园宣传报道次数</t>
  </si>
  <si>
    <t>≥3篇</t>
  </si>
  <si>
    <t>新疆室内展厅建设面积</t>
  </si>
  <si>
    <t>80平方米</t>
  </si>
  <si>
    <t>新疆室外展园建设面积</t>
  </si>
  <si>
    <t>2000平方米</t>
  </si>
  <si>
    <t>质量指标</t>
  </si>
  <si>
    <t>新疆室内展厅按合同约定时间完成率</t>
  </si>
  <si>
    <t>≥99%</t>
  </si>
  <si>
    <t>新疆室内展厅建设项目竣工验收合格率</t>
  </si>
  <si>
    <t>新疆室外展园建设项目竣工验收合格率</t>
  </si>
  <si>
    <t>项目效益指标</t>
  </si>
  <si>
    <t>社会效益指标</t>
  </si>
  <si>
    <t>新疆林果品认知度，提高国内影响力</t>
  </si>
  <si>
    <t>有所提升</t>
  </si>
  <si>
    <t>新疆园艺文化影响力</t>
  </si>
  <si>
    <t>满意度指标</t>
  </si>
  <si>
    <t>世园会项目验收专家满意度</t>
  </si>
  <si>
    <t>≥90%</t>
  </si>
  <si>
    <t>世园会执委会满意度</t>
  </si>
  <si>
    <t>≥80%</t>
  </si>
  <si>
    <t>项 目 支 出 绩 效 目 标 表</t>
  </si>
  <si>
    <t>预算单位</t>
  </si>
  <si>
    <t>自治区绿化委员会机关</t>
  </si>
  <si>
    <t>项目名称</t>
  </si>
  <si>
    <t>义务植树宣传工作经费</t>
  </si>
  <si>
    <t>项目资金（万元）</t>
  </si>
  <si>
    <t>年度资金总额：</t>
  </si>
  <si>
    <t>其中：财政拨款</t>
  </si>
  <si>
    <t>其他资金</t>
  </si>
  <si>
    <t>项目总体目标</t>
  </si>
  <si>
    <t>贯彻落实《新疆维吾尔自治区义务植树条例》，大张旗鼓宣传义务植树和国上绿化，不断提高全区各族干部群众“植绿、爱绿、护绿”的生态文明意识，为建设天蓝地绿水清的美丽新疆做出贡献。</t>
  </si>
  <si>
    <t>项目完成指标</t>
  </si>
  <si>
    <t>公益短信发送时间</t>
  </si>
  <si>
    <t>4月底前</t>
  </si>
  <si>
    <t>生态文明建设宣传报道时间</t>
  </si>
  <si>
    <t>5月底前</t>
  </si>
  <si>
    <t>生态文明建设宣传覆盖率</t>
  </si>
  <si>
    <t>组织公民参加义务植树活动天数</t>
  </si>
  <si>
    <t>组织记者到南北疆采访天数</t>
  </si>
  <si>
    <t>质量指标</t>
  </si>
  <si>
    <t>义务植树报道次数</t>
  </si>
  <si>
    <t>≥5篇</t>
  </si>
  <si>
    <t>义务植树宣传区域覆盖率</t>
  </si>
  <si>
    <t>义务植树移动公司手机发送短信覆盖率</t>
  </si>
  <si>
    <t>项目效益指标</t>
  </si>
  <si>
    <t>可持续影响指标</t>
  </si>
  <si>
    <t>有利于促进义务植树活动持续开展</t>
  </si>
  <si>
    <t>中长期有效</t>
  </si>
  <si>
    <t>提升群众参与热情</t>
  </si>
  <si>
    <t>为国土绿化提供依据</t>
  </si>
  <si>
    <t>有效</t>
  </si>
  <si>
    <t>生态效益指标</t>
  </si>
  <si>
    <t>提升各族群众生态文明观</t>
  </si>
  <si>
    <t>群众对义务植树的知晓度</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</si>
</sst>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0.00;* \-#,##0.00;* &quot;-&quot;??;@"/>
    <numFmt numFmtId="178" formatCode="#,##0_ "/>
    <numFmt numFmtId="179" formatCode="#,##0.0000"/>
    <numFmt numFmtId="180" formatCode="#,##0.00_ "/>
    <numFmt numFmtId="181" formatCode="0.000000_);[Red]\(0.000000\)"/>
    <numFmt numFmtId="182" formatCode="0.000000_ "/>
    <numFmt numFmtId="183" formatCode="0.00000_ "/>
    <numFmt numFmtId="184" formatCode="0.0000_ "/>
    <numFmt numFmtId="185" formatCode="0.000_ "/>
    <numFmt numFmtId="186" formatCode="0_ "/>
    <numFmt numFmtId="187" formatCode="#,##0.000000_ "/>
  </numFmts>
  <fonts count="52">
    <font>
      <sz val="9"/>
      <name val="宋体"/>
      <family val="0"/>
    </font>
    <font>
      <sz val="11"/>
      <color indexed="8"/>
      <name val="宋体"/>
      <family val="0"/>
    </font>
    <font>
      <sz val="12"/>
      <name val="宋体"/>
      <family val="0"/>
    </font>
    <font>
      <sz val="10"/>
      <name val="宋体"/>
      <family val="0"/>
    </font>
    <font>
      <b/>
      <sz val="16"/>
      <name val="宋体"/>
      <family val="0"/>
    </font>
    <font>
      <b/>
      <sz val="48"/>
      <name val="宋体"/>
      <family val="0"/>
    </font>
    <font>
      <b/>
      <sz val="22"/>
      <name val="宋体"/>
      <family val="0"/>
    </font>
    <font>
      <b/>
      <sz val="10"/>
      <name val="Arial"/>
      <family val="2"/>
    </font>
    <font>
      <b/>
      <sz val="20"/>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10"/>
      <name val="宋体"/>
      <family val="0"/>
    </font>
    <font>
      <sz val="20"/>
      <name val="方正小标宋_GBK"/>
      <family val="0"/>
    </font>
    <font>
      <sz val="11"/>
      <name val="宋体"/>
      <family val="0"/>
    </font>
    <font>
      <sz val="10.5"/>
      <name val="Calibri"/>
      <family val="2"/>
    </font>
    <font>
      <sz val="10"/>
      <color indexed="10"/>
      <name val="宋体"/>
      <family val="0"/>
    </font>
    <font>
      <sz val="11"/>
      <color theme="1"/>
      <name val="Calibri"/>
      <family val="0"/>
    </font>
    <font>
      <sz val="11"/>
      <color theme="0"/>
      <name val="Calibri"/>
      <family val="0"/>
    </font>
    <font>
      <b/>
      <sz val="18"/>
      <color indexed="62"/>
      <name val="Calibri"/>
      <family val="0"/>
    </font>
    <font>
      <b/>
      <sz val="15"/>
      <color indexed="62"/>
      <name val="Calibri"/>
      <family val="0"/>
    </font>
    <font>
      <b/>
      <sz val="13"/>
      <color indexed="62"/>
      <name val="Calibri"/>
      <family val="0"/>
    </font>
    <font>
      <b/>
      <sz val="11"/>
      <color indexed="62"/>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color rgb="FFFF0000"/>
      <name val="宋体"/>
      <family val="0"/>
    </font>
  </fonts>
  <fills count="37">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2"/>
        <bgColor indexed="64"/>
      </patternFill>
    </fill>
    <fill>
      <patternFill patternType="solid">
        <fgColor indexed="31"/>
        <bgColor indexed="64"/>
      </patternFill>
    </fill>
    <fill>
      <patternFill patternType="solid">
        <fgColor theme="0"/>
        <bgColor indexed="64"/>
      </patternFill>
    </fill>
    <fill>
      <patternFill patternType="solid">
        <fgColor indexed="13"/>
        <bgColor indexed="64"/>
      </patternFill>
    </fill>
    <fill>
      <patternFill patternType="solid">
        <fgColor indexed="40"/>
        <bgColor indexed="64"/>
      </patternFill>
    </fill>
    <fill>
      <patternFill patternType="solid">
        <fgColor indexed="51"/>
        <bgColor indexed="64"/>
      </patternFill>
    </fill>
  </fills>
  <borders count="33">
    <border>
      <left/>
      <right/>
      <top/>
      <bottom/>
      <diagonal/>
    </border>
    <border>
      <left/>
      <right/>
      <top/>
      <bottom style="medium">
        <color indexed="49"/>
      </bottom>
    </border>
    <border>
      <left/>
      <right/>
      <top/>
      <bottom style="medium">
        <color theme="4" tint="0.49998000264167786"/>
      </bottom>
    </border>
    <border>
      <left/>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border>
    <border>
      <left style="thin"/>
      <right style="thin"/>
      <top/>
      <bottom style="thin"/>
    </border>
    <border>
      <left style="thin"/>
      <right style="thin"/>
      <top style="thin"/>
      <bottom style="thin"/>
    </border>
    <border>
      <left style="thin"/>
      <right/>
      <top style="thin"/>
      <bottom style="thin"/>
    </border>
    <border>
      <left/>
      <right/>
      <top style="thin"/>
      <bottom/>
    </border>
    <border>
      <left/>
      <right/>
      <top style="thin"/>
      <bottom style="thin"/>
    </border>
    <border>
      <left/>
      <right style="thin"/>
      <top style="thin"/>
      <bottom style="thin"/>
    </border>
    <border>
      <left style="thin"/>
      <right/>
      <top style="thin"/>
      <bottom/>
    </border>
    <border>
      <left style="thin"/>
      <right/>
      <top/>
      <bottom style="thin"/>
    </border>
    <border>
      <left style="thin"/>
      <right style="thin"/>
      <top/>
      <bottom/>
    </border>
    <border>
      <left/>
      <right style="thin"/>
      <top style="thin"/>
      <bottom/>
    </border>
    <border>
      <left/>
      <right style="thin"/>
      <top/>
      <bottom style="thin"/>
    </border>
    <border>
      <left style="thin">
        <color indexed="63"/>
      </left>
      <right style="thin">
        <color indexed="63"/>
      </right>
      <top style="thin"/>
      <bottom style="thin"/>
    </border>
    <border>
      <left style="thin">
        <color indexed="63"/>
      </left>
      <right/>
      <top style="thin"/>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19" borderId="0" applyNumberFormat="0" applyBorder="0" applyAlignment="0" applyProtection="0"/>
    <xf numFmtId="0" fontId="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9" fillId="0" borderId="0" applyNumberFormat="0" applyFill="0" applyBorder="0" applyAlignment="0" applyProtection="0"/>
    <xf numFmtId="0" fontId="40" fillId="20" borderId="0" applyNumberFormat="0" applyBorder="0" applyAlignment="0" applyProtection="0"/>
    <xf numFmtId="0" fontId="41" fillId="0" borderId="3"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2" fillId="21" borderId="4" applyNumberFormat="0" applyAlignment="0" applyProtection="0"/>
    <xf numFmtId="0" fontId="43" fillId="22"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177" fontId="7" fillId="0" borderId="0" applyFont="0" applyFill="0" applyBorder="0" applyAlignment="0" applyProtection="0"/>
    <xf numFmtId="41" fontId="1" fillId="0" borderId="0" applyFont="0" applyFill="0" applyBorder="0" applyAlignment="0" applyProtection="0"/>
    <xf numFmtId="0" fontId="33" fillId="13"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47" fillId="28" borderId="0" applyNumberFormat="0" applyBorder="0" applyAlignment="0" applyProtection="0"/>
    <xf numFmtId="0" fontId="48" fillId="21" borderId="7" applyNumberFormat="0" applyAlignment="0" applyProtection="0"/>
    <xf numFmtId="0" fontId="49" fillId="29" borderId="4" applyNumberFormat="0" applyAlignment="0" applyProtection="0"/>
    <xf numFmtId="0" fontId="50" fillId="0" borderId="0" applyNumberFormat="0" applyFill="0" applyBorder="0" applyAlignment="0" applyProtection="0"/>
    <xf numFmtId="0" fontId="1" fillId="30" borderId="8" applyNumberFormat="0" applyFont="0" applyAlignment="0" applyProtection="0"/>
  </cellStyleXfs>
  <cellXfs count="173">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NumberFormat="1" applyFont="1" applyFill="1" applyAlignment="1" applyProtection="1">
      <alignment horizontal="left" vertical="center"/>
      <protection/>
    </xf>
    <xf numFmtId="0" fontId="3" fillId="0" borderId="0" xfId="0" applyNumberFormat="1" applyFont="1" applyFill="1" applyAlignment="1" applyProtection="1">
      <alignment vertical="center"/>
      <protection/>
    </xf>
    <xf numFmtId="0" fontId="3" fillId="0" borderId="0" xfId="0" applyNumberFormat="1" applyFont="1" applyFill="1" applyAlignment="1">
      <alignment horizontal="left" vertical="center"/>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49" fontId="0" fillId="0" borderId="11" xfId="0" applyNumberFormat="1" applyFont="1" applyFill="1" applyBorder="1" applyAlignment="1" applyProtection="1">
      <alignment horizontal="left" vertical="center" wrapText="1"/>
      <protection/>
    </xf>
    <xf numFmtId="0" fontId="0" fillId="31" borderId="11" xfId="0" applyFont="1" applyFill="1" applyBorder="1" applyAlignment="1">
      <alignment horizontal="center" vertical="center"/>
    </xf>
    <xf numFmtId="0" fontId="0" fillId="0" borderId="11" xfId="0" applyFont="1" applyFill="1" applyBorder="1" applyAlignment="1">
      <alignment horizontal="left" vertical="center"/>
    </xf>
    <xf numFmtId="0" fontId="0" fillId="0" borderId="11" xfId="0" applyFont="1" applyFill="1" applyBorder="1" applyAlignment="1">
      <alignment horizontal="center" vertical="center"/>
    </xf>
    <xf numFmtId="0" fontId="0" fillId="0" borderId="11" xfId="0" applyFont="1" applyFill="1" applyBorder="1" applyAlignment="1">
      <alignment horizontal="left" vertical="center" shrinkToFit="1"/>
    </xf>
    <xf numFmtId="0" fontId="0" fillId="0" borderId="0" xfId="0" applyFont="1" applyFill="1" applyAlignment="1">
      <alignment/>
    </xf>
    <xf numFmtId="0" fontId="3" fillId="0" borderId="0" xfId="0" applyNumberFormat="1" applyFont="1" applyFill="1" applyAlignment="1" applyProtection="1">
      <alignment horizontal="right" vertical="center"/>
      <protection/>
    </xf>
    <xf numFmtId="49" fontId="0" fillId="0" borderId="12" xfId="0" applyNumberFormat="1" applyFont="1" applyFill="1" applyBorder="1" applyAlignment="1" applyProtection="1">
      <alignment horizontal="center" vertical="center" wrapText="1"/>
      <protection/>
    </xf>
    <xf numFmtId="0" fontId="2" fillId="0" borderId="0" xfId="0" applyFont="1" applyAlignment="1">
      <alignment vertical="center"/>
    </xf>
    <xf numFmtId="0" fontId="0" fillId="0" borderId="11" xfId="0" applyFont="1" applyBorder="1" applyAlignment="1">
      <alignment/>
    </xf>
    <xf numFmtId="0" fontId="0" fillId="0" borderId="11" xfId="0" applyBorder="1" applyAlignment="1">
      <alignment/>
    </xf>
    <xf numFmtId="0" fontId="0" fillId="0" borderId="0" xfId="0" applyAlignment="1">
      <alignment horizontal="centerContinuous"/>
    </xf>
    <xf numFmtId="0" fontId="0" fillId="0" borderId="0" xfId="0" applyBorder="1" applyAlignment="1">
      <alignment/>
    </xf>
    <xf numFmtId="0" fontId="3" fillId="0" borderId="0" xfId="0" applyFont="1" applyFill="1" applyAlignment="1">
      <alignment wrapText="1"/>
    </xf>
    <xf numFmtId="0" fontId="2" fillId="0" borderId="9" xfId="0" applyNumberFormat="1" applyFont="1" applyFill="1" applyBorder="1" applyAlignment="1" applyProtection="1">
      <alignment horizontal="centerContinuous" vertical="center"/>
      <protection/>
    </xf>
    <xf numFmtId="0" fontId="2" fillId="0" borderId="13" xfId="0" applyNumberFormat="1" applyFont="1" applyFill="1" applyBorder="1" applyAlignment="1" applyProtection="1">
      <alignment horizontal="centerContinuous" vertical="center"/>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Continuous" vertical="center"/>
      <protection/>
    </xf>
    <xf numFmtId="49" fontId="0" fillId="0" borderId="11" xfId="0" applyNumberFormat="1" applyFont="1" applyFill="1" applyBorder="1" applyAlignment="1" applyProtection="1">
      <alignment horizontal="center" vertical="center"/>
      <protection/>
    </xf>
    <xf numFmtId="0" fontId="0" fillId="0" borderId="11" xfId="0" applyFont="1" applyFill="1" applyBorder="1" applyAlignment="1">
      <alignment horizontal="center" vertical="center" wrapText="1"/>
    </xf>
    <xf numFmtId="49" fontId="0" fillId="0" borderId="12" xfId="0" applyNumberFormat="1" applyFont="1" applyFill="1" applyBorder="1" applyAlignment="1" applyProtection="1">
      <alignment horizontal="left" vertical="center" wrapText="1"/>
      <protection/>
    </xf>
    <xf numFmtId="4" fontId="0" fillId="0" borderId="11" xfId="0" applyNumberFormat="1" applyFont="1" applyFill="1" applyBorder="1" applyAlignment="1">
      <alignment horizontal="center" vertical="center"/>
    </xf>
    <xf numFmtId="0" fontId="0" fillId="0" borderId="11" xfId="0" applyFont="1" applyFill="1" applyBorder="1" applyAlignment="1">
      <alignment horizontal="centerContinuous"/>
    </xf>
    <xf numFmtId="0" fontId="0" fillId="0" borderId="11" xfId="0" applyBorder="1" applyAlignment="1">
      <alignment horizontal="centerContinuous"/>
    </xf>
    <xf numFmtId="0" fontId="2" fillId="0" borderId="14" xfId="0" applyNumberFormat="1" applyFont="1" applyFill="1" applyBorder="1" applyAlignment="1" applyProtection="1">
      <alignment horizontal="centerContinuous" vertical="center"/>
      <protection/>
    </xf>
    <xf numFmtId="0" fontId="2" fillId="0" borderId="15" xfId="0" applyNumberFormat="1" applyFont="1" applyFill="1" applyBorder="1" applyAlignment="1" applyProtection="1">
      <alignment horizontal="centerContinuous" vertical="center"/>
      <protection/>
    </xf>
    <xf numFmtId="0" fontId="2" fillId="0" borderId="9"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2" fillId="0" borderId="16" xfId="0" applyNumberFormat="1"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12" xfId="0" applyBorder="1" applyAlignment="1">
      <alignment/>
    </xf>
    <xf numFmtId="0" fontId="2" fillId="0" borderId="11" xfId="0" applyNumberFormat="1" applyFont="1" applyFill="1" applyBorder="1" applyAlignment="1" applyProtection="1">
      <alignment horizontal="center" vertical="center"/>
      <protection/>
    </xf>
    <xf numFmtId="0" fontId="2" fillId="0" borderId="0" xfId="0" applyFont="1" applyBorder="1" applyAlignment="1">
      <alignment vertical="center"/>
    </xf>
    <xf numFmtId="0" fontId="2" fillId="0" borderId="0" xfId="0" applyFont="1" applyBorder="1" applyAlignment="1">
      <alignment/>
    </xf>
    <xf numFmtId="0" fontId="0" fillId="0" borderId="0" xfId="0" applyFont="1" applyBorder="1" applyAlignment="1">
      <alignment/>
    </xf>
    <xf numFmtId="0" fontId="2" fillId="0" borderId="0" xfId="0" applyFont="1" applyAlignment="1">
      <alignment/>
    </xf>
    <xf numFmtId="0" fontId="0" fillId="0" borderId="0" xfId="0" applyFont="1" applyAlignment="1">
      <alignment/>
    </xf>
    <xf numFmtId="0" fontId="0" fillId="31" borderId="0" xfId="0" applyFill="1" applyAlignment="1">
      <alignment/>
    </xf>
    <xf numFmtId="0" fontId="3" fillId="31" borderId="0" xfId="0" applyFont="1" applyFill="1" applyAlignment="1">
      <alignment wrapText="1"/>
    </xf>
    <xf numFmtId="49" fontId="0" fillId="31" borderId="9" xfId="0" applyNumberFormat="1" applyFont="1" applyFill="1" applyBorder="1" applyAlignment="1" applyProtection="1">
      <alignment horizontal="center" vertical="center"/>
      <protection/>
    </xf>
    <xf numFmtId="0" fontId="0" fillId="0" borderId="9" xfId="0" applyFont="1" applyFill="1" applyBorder="1" applyAlignment="1">
      <alignment horizontal="center" vertical="center" wrapText="1"/>
    </xf>
    <xf numFmtId="0" fontId="0" fillId="31" borderId="11" xfId="0" applyFont="1" applyFill="1" applyBorder="1" applyAlignment="1">
      <alignment/>
    </xf>
    <xf numFmtId="0" fontId="0" fillId="0" borderId="11" xfId="0" applyFont="1" applyFill="1" applyBorder="1" applyAlignment="1">
      <alignment/>
    </xf>
    <xf numFmtId="0" fontId="0" fillId="31" borderId="11" xfId="0" applyFill="1" applyBorder="1" applyAlignment="1">
      <alignment/>
    </xf>
    <xf numFmtId="0" fontId="0" fillId="0" borderId="0" xfId="59" applyNumberFormat="1" applyFont="1" applyAlignment="1">
      <alignment horizontal="right" vertical="center"/>
    </xf>
    <xf numFmtId="0" fontId="3" fillId="0" borderId="0" xfId="0" applyFont="1" applyFill="1" applyAlignment="1">
      <alignment horizontal="right" vertical="center"/>
    </xf>
    <xf numFmtId="0" fontId="0" fillId="31" borderId="0" xfId="59" applyNumberFormat="1" applyFont="1" applyFill="1" applyAlignment="1">
      <alignment horizontal="right" vertical="center"/>
    </xf>
    <xf numFmtId="0" fontId="3" fillId="31" borderId="0" xfId="0" applyFont="1" applyFill="1" applyAlignment="1">
      <alignment horizontal="right" vertical="center"/>
    </xf>
    <xf numFmtId="0" fontId="0" fillId="0" borderId="16" xfId="0" applyFont="1" applyFill="1" applyBorder="1" applyAlignment="1">
      <alignment horizontal="center" vertical="center" wrapText="1"/>
    </xf>
    <xf numFmtId="0" fontId="4" fillId="0" borderId="0" xfId="0" applyFont="1" applyFill="1" applyAlignment="1">
      <alignment/>
    </xf>
    <xf numFmtId="0" fontId="2" fillId="0" borderId="0" xfId="0" applyFont="1" applyFill="1" applyAlignment="1">
      <alignment vertical="center"/>
    </xf>
    <xf numFmtId="0" fontId="2" fillId="0" borderId="0" xfId="0" applyFont="1" applyFill="1" applyAlignment="1">
      <alignment/>
    </xf>
    <xf numFmtId="0" fontId="0" fillId="0" borderId="0" xfId="0" applyFont="1" applyFill="1" applyAlignment="1">
      <alignment/>
    </xf>
    <xf numFmtId="0" fontId="5" fillId="0" borderId="0" xfId="0" applyNumberFormat="1" applyFont="1" applyFill="1" applyAlignment="1" applyProtection="1">
      <alignment horizontal="center" vertical="center"/>
      <protection/>
    </xf>
    <xf numFmtId="0" fontId="0" fillId="0" borderId="0" xfId="0" applyFont="1" applyAlignment="1">
      <alignment horizontal="centerContinuous"/>
    </xf>
    <xf numFmtId="0" fontId="6" fillId="0" borderId="0" xfId="0" applyFont="1" applyAlignment="1">
      <alignment horizontal="center" vertical="center"/>
    </xf>
    <xf numFmtId="0" fontId="0" fillId="0" borderId="0" xfId="0" applyFont="1" applyAlignment="1">
      <alignment horizontal="center" vertical="center"/>
    </xf>
    <xf numFmtId="0" fontId="6" fillId="0" borderId="0" xfId="0" applyFont="1" applyFill="1" applyAlignment="1">
      <alignment horizontal="center" vertical="center"/>
    </xf>
    <xf numFmtId="0" fontId="6" fillId="0" borderId="0" xfId="0" applyFont="1" applyAlignment="1">
      <alignment horizontal="centerContinuous"/>
    </xf>
    <xf numFmtId="179" fontId="0" fillId="32" borderId="0" xfId="0" applyNumberFormat="1" applyFont="1" applyFill="1" applyAlignment="1" applyProtection="1">
      <alignment/>
      <protection/>
    </xf>
    <xf numFmtId="4" fontId="0" fillId="32" borderId="0" xfId="0" applyNumberFormat="1" applyFont="1" applyFill="1" applyAlignment="1" applyProtection="1">
      <alignment/>
      <protection/>
    </xf>
    <xf numFmtId="49" fontId="2" fillId="0" borderId="11" xfId="0" applyNumberFormat="1" applyFont="1" applyFill="1" applyBorder="1" applyAlignment="1">
      <alignment horizontal="center" vertical="center" wrapText="1"/>
    </xf>
    <xf numFmtId="180" fontId="0" fillId="0" borderId="11" xfId="0" applyNumberFormat="1" applyFont="1" applyFill="1" applyBorder="1" applyAlignment="1" applyProtection="1">
      <alignment horizontal="right" vertical="center"/>
      <protection/>
    </xf>
    <xf numFmtId="0" fontId="0" fillId="0" borderId="0" xfId="0" applyFill="1" applyAlignment="1">
      <alignment/>
    </xf>
    <xf numFmtId="0" fontId="2" fillId="0" borderId="0" xfId="0" applyFont="1" applyFill="1" applyAlignment="1">
      <alignment/>
    </xf>
    <xf numFmtId="0" fontId="2" fillId="0" borderId="0" xfId="0" applyFont="1" applyFill="1" applyAlignment="1">
      <alignment wrapText="1"/>
    </xf>
    <xf numFmtId="0" fontId="0" fillId="0" borderId="0" xfId="0" applyFill="1" applyAlignment="1">
      <alignment horizontal="left"/>
    </xf>
    <xf numFmtId="49" fontId="0" fillId="0" borderId="11" xfId="0" applyNumberFormat="1" applyFont="1" applyFill="1" applyBorder="1" applyAlignment="1" applyProtection="1">
      <alignment horizontal="left" vertical="center"/>
      <protection/>
    </xf>
    <xf numFmtId="49" fontId="0" fillId="0" borderId="11" xfId="0" applyNumberFormat="1" applyFont="1" applyFill="1" applyBorder="1" applyAlignment="1" applyProtection="1">
      <alignment horizontal="center" vertical="center" wrapText="1"/>
      <protection/>
    </xf>
    <xf numFmtId="49" fontId="0" fillId="0" borderId="11" xfId="0" applyNumberFormat="1" applyFont="1" applyFill="1" applyBorder="1" applyAlignment="1" applyProtection="1">
      <alignment horizontal="left" vertical="center" wrapText="1"/>
      <protection/>
    </xf>
    <xf numFmtId="49" fontId="0" fillId="0" borderId="11" xfId="0" applyNumberFormat="1" applyFill="1" applyBorder="1" applyAlignment="1" applyProtection="1">
      <alignment horizontal="left" vertical="center"/>
      <protection/>
    </xf>
    <xf numFmtId="180" fontId="0" fillId="0" borderId="11" xfId="0" applyNumberFormat="1" applyFont="1" applyFill="1" applyBorder="1" applyAlignment="1" applyProtection="1">
      <alignment horizontal="right" vertical="center" shrinkToFit="1"/>
      <protection/>
    </xf>
    <xf numFmtId="49" fontId="0" fillId="0" borderId="12" xfId="0" applyNumberFormat="1" applyFill="1" applyBorder="1" applyAlignment="1" applyProtection="1">
      <alignment horizontal="left" vertical="center" wrapText="1"/>
      <protection/>
    </xf>
    <xf numFmtId="0" fontId="0" fillId="31" borderId="11" xfId="0" applyFill="1" applyBorder="1" applyAlignment="1">
      <alignment horizontal="center" vertical="center"/>
    </xf>
    <xf numFmtId="0" fontId="0" fillId="0" borderId="0" xfId="0" applyFont="1" applyFill="1" applyAlignment="1">
      <alignment horizontal="center" vertical="center"/>
    </xf>
    <xf numFmtId="0" fontId="2" fillId="0" borderId="10"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left" vertical="center" wrapText="1"/>
      <protection/>
    </xf>
    <xf numFmtId="0" fontId="0" fillId="33" borderId="11" xfId="0" applyFont="1" applyFill="1" applyBorder="1" applyAlignment="1">
      <alignment horizontal="center" vertical="center"/>
    </xf>
    <xf numFmtId="49" fontId="0" fillId="0" borderId="11" xfId="0" applyNumberFormat="1" applyFill="1" applyBorder="1" applyAlignment="1" applyProtection="1">
      <alignment horizontal="left" vertical="center" wrapText="1"/>
      <protection/>
    </xf>
    <xf numFmtId="0" fontId="0" fillId="0" borderId="11" xfId="0" applyFill="1" applyBorder="1" applyAlignment="1">
      <alignment horizontal="left" vertical="center"/>
    </xf>
    <xf numFmtId="0" fontId="8" fillId="0" borderId="0" xfId="0" applyFont="1" applyFill="1" applyAlignment="1">
      <alignment horizontal="center" vertical="center"/>
    </xf>
    <xf numFmtId="181" fontId="3" fillId="0" borderId="0" xfId="0" applyNumberFormat="1" applyFont="1" applyFill="1" applyAlignment="1" applyProtection="1">
      <alignment vertical="center"/>
      <protection/>
    </xf>
    <xf numFmtId="181" fontId="2" fillId="0" borderId="11" xfId="0" applyNumberFormat="1" applyFont="1" applyFill="1" applyBorder="1" applyAlignment="1">
      <alignment horizontal="center" vertical="center" wrapText="1"/>
    </xf>
    <xf numFmtId="181" fontId="0" fillId="0" borderId="11" xfId="0" applyNumberFormat="1" applyFont="1" applyFill="1" applyBorder="1" applyAlignment="1" applyProtection="1">
      <alignment horizontal="center" vertical="center"/>
      <protection/>
    </xf>
    <xf numFmtId="181" fontId="0" fillId="0" borderId="11" xfId="0" applyNumberFormat="1" applyFont="1" applyFill="1" applyBorder="1" applyAlignment="1" applyProtection="1">
      <alignment horizontal="right" vertical="center"/>
      <protection/>
    </xf>
    <xf numFmtId="181" fontId="0" fillId="0" borderId="11" xfId="0" applyNumberFormat="1" applyFont="1" applyFill="1" applyBorder="1" applyAlignment="1">
      <alignment horizontal="center" vertical="center"/>
    </xf>
    <xf numFmtId="181" fontId="0" fillId="0" borderId="0" xfId="0" applyNumberFormat="1" applyFill="1" applyAlignment="1">
      <alignment/>
    </xf>
    <xf numFmtId="0" fontId="51" fillId="0" borderId="11" xfId="0" applyFont="1" applyFill="1" applyBorder="1" applyAlignment="1">
      <alignment horizontal="center" vertical="center"/>
    </xf>
    <xf numFmtId="181" fontId="0" fillId="0" borderId="11" xfId="0" applyNumberFormat="1" applyFont="1" applyFill="1" applyBorder="1" applyAlignment="1" applyProtection="1">
      <alignment horizontal="right" vertical="center"/>
      <protection/>
    </xf>
    <xf numFmtId="187" fontId="0" fillId="0" borderId="11" xfId="0" applyNumberFormat="1" applyFont="1" applyFill="1" applyBorder="1" applyAlignment="1" applyProtection="1">
      <alignment horizontal="right" vertical="center"/>
      <protection/>
    </xf>
    <xf numFmtId="176" fontId="0" fillId="0" borderId="11" xfId="0" applyNumberFormat="1" applyFont="1" applyFill="1" applyBorder="1" applyAlignment="1" applyProtection="1">
      <alignment horizontal="right" vertical="center"/>
      <protection/>
    </xf>
    <xf numFmtId="49" fontId="6" fillId="31" borderId="0" xfId="0" applyNumberFormat="1" applyFont="1" applyFill="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2" fillId="31" borderId="9" xfId="59" applyNumberFormat="1" applyFont="1" applyFill="1" applyBorder="1" applyAlignment="1" applyProtection="1">
      <alignment horizontal="center" vertical="center" wrapText="1"/>
      <protection/>
    </xf>
    <xf numFmtId="0" fontId="2" fillId="31" borderId="18" xfId="59" applyNumberFormat="1" applyFont="1" applyFill="1" applyBorder="1" applyAlignment="1" applyProtection="1">
      <alignment horizontal="center" vertical="center" wrapText="1"/>
      <protection/>
    </xf>
    <xf numFmtId="0" fontId="2" fillId="31" borderId="10" xfId="59"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center" vertical="center"/>
      <protection/>
    </xf>
    <xf numFmtId="0" fontId="4" fillId="31" borderId="0" xfId="0" applyNumberFormat="1" applyFont="1" applyFill="1" applyAlignment="1" applyProtection="1">
      <alignment horizontal="center" vertical="center"/>
      <protection/>
    </xf>
    <xf numFmtId="0" fontId="2" fillId="34" borderId="11" xfId="0" applyFont="1" applyFill="1" applyBorder="1" applyAlignment="1">
      <alignment horizontal="center" vertical="center" wrapText="1"/>
    </xf>
    <xf numFmtId="0" fontId="2" fillId="35" borderId="11" xfId="0" applyFont="1" applyFill="1" applyBorder="1" applyAlignment="1">
      <alignment horizontal="center" vertical="center" wrapText="1"/>
    </xf>
    <xf numFmtId="0" fontId="2" fillId="34" borderId="11" xfId="0" applyFont="1" applyFill="1" applyBorder="1" applyAlignment="1">
      <alignment horizontal="center" vertical="center"/>
    </xf>
    <xf numFmtId="0" fontId="2" fillId="36" borderId="12" xfId="0" applyFont="1" applyFill="1" applyBorder="1" applyAlignment="1">
      <alignment horizontal="center" vertical="center"/>
    </xf>
    <xf numFmtId="0" fontId="2" fillId="36" borderId="14" xfId="0" applyFont="1" applyFill="1" applyBorder="1" applyAlignment="1">
      <alignment horizontal="center" vertical="center"/>
    </xf>
    <xf numFmtId="0" fontId="2" fillId="36" borderId="15" xfId="0" applyFont="1" applyFill="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31" borderId="11" xfId="59"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0" fontId="4" fillId="0" borderId="0" xfId="0" applyNumberFormat="1" applyFont="1" applyFill="1" applyAlignment="1" applyProtection="1">
      <alignment horizontal="center"/>
      <protection/>
    </xf>
    <xf numFmtId="0" fontId="2" fillId="35" borderId="12" xfId="0" applyFont="1" applyFill="1" applyBorder="1" applyAlignment="1">
      <alignment horizontal="center" vertical="center" wrapText="1"/>
    </xf>
    <xf numFmtId="0" fontId="2" fillId="36" borderId="11" xfId="0" applyFont="1" applyFill="1" applyBorder="1" applyAlignment="1">
      <alignment horizontal="center" vertical="center" wrapText="1"/>
    </xf>
    <xf numFmtId="49" fontId="2" fillId="0" borderId="11" xfId="0" applyNumberFormat="1" applyFont="1" applyFill="1" applyBorder="1" applyAlignment="1" applyProtection="1">
      <alignment horizontal="center" vertical="center" wrapText="1"/>
      <protection locked="0"/>
    </xf>
    <xf numFmtId="0" fontId="2" fillId="0" borderId="11" xfId="59" applyNumberFormat="1" applyFont="1" applyFill="1" applyBorder="1" applyAlignment="1" applyProtection="1">
      <alignment horizontal="center" vertical="center" wrapText="1"/>
      <protection locked="0"/>
    </xf>
    <xf numFmtId="49" fontId="2" fillId="0" borderId="11" xfId="0" applyNumberFormat="1" applyFont="1" applyFill="1" applyBorder="1" applyAlignment="1">
      <alignment horizontal="center" vertical="center" wrapText="1"/>
    </xf>
    <xf numFmtId="176" fontId="2" fillId="0" borderId="11" xfId="59" applyNumberFormat="1" applyFont="1" applyFill="1" applyBorder="1" applyAlignment="1" applyProtection="1">
      <alignment horizontal="center" vertical="center" wrapText="1"/>
      <protection/>
    </xf>
    <xf numFmtId="49"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left" vertical="center" wrapText="1"/>
      <protection/>
    </xf>
    <xf numFmtId="49" fontId="0" fillId="0" borderId="11" xfId="0" applyNumberFormat="1" applyFill="1" applyBorder="1" applyAlignment="1" applyProtection="1">
      <alignment horizontal="center" vertical="center"/>
      <protection/>
    </xf>
    <xf numFmtId="49" fontId="0" fillId="0" borderId="11" xfId="0" applyNumberFormat="1" applyFont="1" applyFill="1" applyBorder="1" applyAlignment="1" applyProtection="1">
      <alignment horizontal="center" vertical="center"/>
      <protection/>
    </xf>
    <xf numFmtId="0" fontId="4" fillId="0" borderId="0" xfId="0" applyNumberFormat="1" applyFont="1" applyFill="1" applyAlignment="1" applyProtection="1">
      <alignment horizontal="center" vertical="center"/>
      <protection/>
    </xf>
    <xf numFmtId="0" fontId="2" fillId="0" borderId="11" xfId="0" applyNumberFormat="1" applyFont="1" applyFill="1" applyBorder="1" applyAlignment="1">
      <alignment horizontal="center" vertical="center"/>
    </xf>
    <xf numFmtId="0" fontId="28" fillId="0" borderId="0" xfId="0" applyFont="1" applyAlignment="1">
      <alignment horizontal="center" vertical="center" wrapText="1"/>
    </xf>
    <xf numFmtId="0" fontId="29" fillId="0" borderId="0" xfId="0" applyFont="1" applyAlignment="1">
      <alignment/>
    </xf>
    <xf numFmtId="0" fontId="30" fillId="0" borderId="0" xfId="0" applyFont="1" applyAlignment="1">
      <alignment/>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Alignment="1">
      <alignment horizontal="center" vertical="center" wrapText="1"/>
    </xf>
    <xf numFmtId="0" fontId="3" fillId="0" borderId="17" xfId="0" applyFont="1" applyBorder="1" applyAlignment="1">
      <alignment vertical="center"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3" fillId="0" borderId="0" xfId="0" applyFont="1" applyAlignment="1">
      <alignment vertical="center" wrapText="1"/>
    </xf>
    <xf numFmtId="0" fontId="3" fillId="21" borderId="26" xfId="40" applyFont="1" applyFill="1" applyBorder="1" applyAlignment="1">
      <alignment horizontal="center" vertical="center" wrapText="1"/>
      <protection/>
    </xf>
    <xf numFmtId="0" fontId="3" fillId="21" borderId="27" xfId="40" applyFont="1" applyFill="1" applyBorder="1" applyAlignment="1">
      <alignment horizontal="center" vertical="center" wrapText="1"/>
      <protection/>
    </xf>
    <xf numFmtId="0" fontId="3" fillId="21" borderId="28" xfId="40" applyFont="1" applyFill="1" applyBorder="1" applyAlignment="1">
      <alignment horizontal="center" vertical="center" wrapText="1"/>
      <protection/>
    </xf>
    <xf numFmtId="0" fontId="3" fillId="21" borderId="29" xfId="40" applyFont="1" applyFill="1" applyBorder="1" applyAlignment="1">
      <alignment horizontal="center" vertical="center" wrapText="1"/>
      <protection/>
    </xf>
    <xf numFmtId="0" fontId="3" fillId="21" borderId="26" xfId="40" applyFont="1" applyFill="1" applyBorder="1" applyAlignment="1">
      <alignment horizontal="center" vertical="center" wrapText="1"/>
      <protection/>
    </xf>
    <xf numFmtId="0" fontId="3" fillId="21" borderId="30" xfId="40" applyFont="1" applyFill="1" applyBorder="1" applyAlignment="1">
      <alignment horizontal="center" vertical="center" wrapText="1"/>
      <protection/>
    </xf>
    <xf numFmtId="0" fontId="3" fillId="21" borderId="31" xfId="40" applyFont="1" applyFill="1" applyBorder="1" applyAlignment="1">
      <alignment horizontal="center" vertical="center" wrapText="1"/>
      <protection/>
    </xf>
    <xf numFmtId="0" fontId="3" fillId="0" borderId="11" xfId="0" applyFont="1" applyBorder="1" applyAlignment="1">
      <alignment horizontal="left" vertical="center" shrinkToFit="1"/>
    </xf>
    <xf numFmtId="0" fontId="3" fillId="0" borderId="29" xfId="0" applyFont="1" applyBorder="1" applyAlignment="1">
      <alignment horizontal="center" vertical="center" wrapText="1"/>
    </xf>
    <xf numFmtId="0" fontId="3" fillId="0" borderId="26" xfId="0" applyFont="1" applyBorder="1" applyAlignment="1">
      <alignment horizontal="center" vertical="center" wrapText="1"/>
    </xf>
    <xf numFmtId="0" fontId="31" fillId="0" borderId="0" xfId="0" applyFont="1" applyAlignment="1">
      <alignment vertical="center" wrapText="1"/>
    </xf>
    <xf numFmtId="0" fontId="3" fillId="21" borderId="32" xfId="40" applyFont="1" applyFill="1" applyBorder="1" applyAlignment="1">
      <alignment horizontal="center" vertical="center" wrapText="1"/>
      <protection/>
    </xf>
    <xf numFmtId="0" fontId="3" fillId="21" borderId="11" xfId="40" applyFont="1" applyFill="1" applyBorder="1" applyAlignment="1">
      <alignment horizontal="center" vertical="center" wrapText="1"/>
      <protection/>
    </xf>
    <xf numFmtId="0" fontId="3" fillId="21" borderId="11" xfId="40" applyFont="1" applyFill="1" applyBorder="1" applyAlignment="1">
      <alignment horizontal="left" vertical="center" shrinkToFit="1"/>
      <protection/>
    </xf>
    <xf numFmtId="0" fontId="3" fillId="21" borderId="11" xfId="40" applyFont="1" applyFill="1" applyBorder="1" applyAlignment="1">
      <alignment horizontal="center" vertical="center" wrapText="1"/>
      <protection/>
    </xf>
    <xf numFmtId="0" fontId="3" fillId="21" borderId="12" xfId="40" applyFont="1" applyFill="1" applyBorder="1" applyAlignment="1">
      <alignment horizontal="left" vertical="center" shrinkToFit="1"/>
      <protection/>
    </xf>
    <xf numFmtId="0" fontId="3" fillId="21" borderId="14" xfId="40" applyFont="1" applyFill="1" applyBorder="1" applyAlignment="1">
      <alignment horizontal="left" vertical="center" shrinkToFit="1"/>
      <protection/>
    </xf>
    <xf numFmtId="0" fontId="3" fillId="21" borderId="15" xfId="40" applyFont="1" applyFill="1" applyBorder="1" applyAlignment="1">
      <alignment horizontal="left" vertical="center" shrinkToFit="1"/>
      <protection/>
    </xf>
    <xf numFmtId="0" fontId="3" fillId="21" borderId="9" xfId="40" applyFont="1" applyFill="1" applyBorder="1" applyAlignment="1">
      <alignment horizontal="center" vertical="center" wrapText="1"/>
      <protection/>
    </xf>
    <xf numFmtId="0" fontId="3" fillId="21" borderId="18" xfId="40" applyFont="1" applyFill="1" applyBorder="1" applyAlignment="1">
      <alignment horizontal="center" vertical="center" wrapText="1"/>
      <protection/>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6" xfId="40"/>
    <cellStyle name="常规 2" xfId="41"/>
    <cellStyle name="常规 2 2" xfId="42"/>
    <cellStyle name="常规 2_【04-4】项目支出表（经济科目）" xfId="43"/>
    <cellStyle name="常规 3" xfId="44"/>
    <cellStyle name="常规 4" xfId="45"/>
    <cellStyle name="常规 5" xfId="46"/>
    <cellStyle name="常规 6" xfId="47"/>
    <cellStyle name="常规 7"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Followed Hyperlink" xfId="70"/>
    <cellStyle name="注释"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V38"/>
  <sheetViews>
    <sheetView showGridLines="0" showZeros="0" zoomScalePageLayoutView="0" workbookViewId="0" topLeftCell="A10">
      <selection activeCell="A23" sqref="A23"/>
    </sheetView>
  </sheetViews>
  <sheetFormatPr defaultColWidth="9" defaultRowHeight="11.25"/>
  <cols>
    <col min="1" max="1" width="180.66015625" style="0" customWidth="1"/>
  </cols>
  <sheetData>
    <row r="1" s="2" customFormat="1" ht="12.75" customHeight="1">
      <c r="A1"/>
    </row>
    <row r="2" s="2" customFormat="1" ht="12.75" customHeight="1"/>
    <row r="3" s="2" customFormat="1" ht="12.75" customHeight="1"/>
    <row r="4" s="2" customFormat="1" ht="12.75" customHeight="1"/>
    <row r="5" s="2" customFormat="1" ht="12.75" customHeight="1"/>
    <row r="6" s="2" customFormat="1" ht="12.75" customHeight="1"/>
    <row r="7" s="2" customFormat="1" ht="142.5" customHeight="1">
      <c r="A7" s="61" t="s">
        <v>0</v>
      </c>
    </row>
    <row r="8" spans="1:5" s="2" customFormat="1" ht="12.75" customHeight="1">
      <c r="A8" s="13"/>
      <c r="E8" s="62"/>
    </row>
    <row r="9" s="2" customFormat="1" ht="12.75" customHeight="1">
      <c r="A9" s="13"/>
    </row>
    <row r="10" spans="1:256" s="2" customFormat="1" ht="12.75" customHeight="1">
      <c r="A10" s="13"/>
      <c r="IV10" s="68" t="s">
        <v>1</v>
      </c>
    </row>
    <row r="11" spans="1:256" s="2" customFormat="1" ht="12.75" customHeight="1">
      <c r="A11" s="13"/>
      <c r="BQ11" s="13"/>
      <c r="IV11" s="13"/>
    </row>
    <row r="12" spans="1:69" s="2" customFormat="1" ht="12.75" customHeight="1">
      <c r="A12" s="13"/>
      <c r="BQ12" s="13"/>
    </row>
    <row r="13" spans="1:69" s="2" customFormat="1" ht="24" customHeight="1">
      <c r="A13" s="99" t="s">
        <v>173</v>
      </c>
      <c r="B13" s="62"/>
      <c r="C13" s="62"/>
      <c r="D13" s="62"/>
      <c r="E13" s="62"/>
      <c r="F13" s="62"/>
      <c r="G13" s="62"/>
      <c r="H13" s="62"/>
      <c r="I13" s="62"/>
      <c r="J13" s="62"/>
      <c r="K13" s="62"/>
      <c r="L13" s="62"/>
      <c r="M13" s="62"/>
      <c r="N13" s="62"/>
      <c r="O13" s="62"/>
      <c r="P13" s="62"/>
      <c r="Q13" s="62"/>
      <c r="R13" s="62"/>
      <c r="S13" s="62"/>
      <c r="T13" s="62"/>
      <c r="U13" s="62"/>
      <c r="V13" s="62"/>
      <c r="W13" s="62"/>
      <c r="BP13" s="13"/>
      <c r="BQ13" s="67" t="s">
        <v>2</v>
      </c>
    </row>
    <row r="14" spans="1:68" s="2" customFormat="1" ht="12.75" customHeight="1">
      <c r="A14" s="99"/>
      <c r="BP14" s="13"/>
    </row>
    <row r="15" spans="1:68" s="2" customFormat="1" ht="12.75" customHeight="1">
      <c r="A15" s="13"/>
      <c r="BO15" s="13"/>
      <c r="BP15" s="13"/>
    </row>
    <row r="16" spans="1:67" s="2" customFormat="1" ht="12.75" customHeight="1">
      <c r="A16" s="13"/>
      <c r="BO16" s="13"/>
    </row>
    <row r="17" spans="1:67" s="2" customFormat="1" ht="11.25">
      <c r="A17" s="13"/>
      <c r="BN17" s="13"/>
      <c r="BO17" s="13"/>
    </row>
    <row r="18" s="2" customFormat="1" ht="11.25">
      <c r="BN18" s="13"/>
    </row>
    <row r="19" spans="1:23" s="2" customFormat="1" ht="40.5" customHeight="1">
      <c r="A19" s="63" t="s">
        <v>231</v>
      </c>
      <c r="B19" s="62"/>
      <c r="C19" s="62"/>
      <c r="D19" s="62"/>
      <c r="E19" s="62"/>
      <c r="F19" s="62"/>
      <c r="G19" s="62"/>
      <c r="H19" s="62"/>
      <c r="I19" s="62"/>
      <c r="J19" s="62"/>
      <c r="K19" s="62"/>
      <c r="L19" s="62"/>
      <c r="M19" s="62"/>
      <c r="N19" s="62"/>
      <c r="O19" s="62"/>
      <c r="P19" s="62"/>
      <c r="Q19" s="62"/>
      <c r="R19" s="62"/>
      <c r="S19" s="62"/>
      <c r="T19" s="62"/>
      <c r="U19" s="62"/>
      <c r="V19" s="62"/>
      <c r="W19" s="62"/>
    </row>
    <row r="20" s="2" customFormat="1" ht="24.75" customHeight="1">
      <c r="A20" s="64"/>
    </row>
    <row r="21" s="2" customFormat="1" ht="15.75" customHeight="1">
      <c r="A21" s="64"/>
    </row>
    <row r="22" s="2" customFormat="1" ht="15.75" customHeight="1">
      <c r="A22" s="64"/>
    </row>
    <row r="23" spans="1:23" s="2" customFormat="1" ht="42.75" customHeight="1">
      <c r="A23" s="88" t="s">
        <v>232</v>
      </c>
      <c r="B23" s="62"/>
      <c r="C23" s="62"/>
      <c r="D23" s="62"/>
      <c r="E23" s="62"/>
      <c r="F23" s="62"/>
      <c r="G23" s="66"/>
      <c r="H23" s="62"/>
      <c r="I23" s="62"/>
      <c r="J23" s="62"/>
      <c r="K23" s="62"/>
      <c r="L23" s="62"/>
      <c r="M23" s="62"/>
      <c r="N23" s="62"/>
      <c r="O23" s="62"/>
      <c r="P23" s="62"/>
      <c r="Q23" s="62"/>
      <c r="R23" s="62"/>
      <c r="S23" s="62"/>
      <c r="T23" s="62"/>
      <c r="U23" s="62"/>
      <c r="V23" s="62"/>
      <c r="W23" s="62"/>
    </row>
    <row r="24" spans="1:23" s="2" customFormat="1" ht="12.75" customHeight="1">
      <c r="A24" s="65"/>
      <c r="B24" s="62"/>
      <c r="C24" s="62"/>
      <c r="D24" s="62"/>
      <c r="E24" s="62"/>
      <c r="F24" s="62"/>
      <c r="G24" s="66"/>
      <c r="H24" s="62"/>
      <c r="I24" s="62"/>
      <c r="J24" s="62"/>
      <c r="K24" s="62"/>
      <c r="L24" s="62"/>
      <c r="M24" s="62"/>
      <c r="N24" s="62"/>
      <c r="O24" s="62"/>
      <c r="P24" s="62"/>
      <c r="Q24" s="62"/>
      <c r="R24" s="62"/>
      <c r="S24" s="62"/>
      <c r="T24" s="62"/>
      <c r="U24" s="62"/>
      <c r="V24" s="62"/>
      <c r="W24" s="62"/>
    </row>
    <row r="25" spans="1:23" s="2" customFormat="1" ht="12.75" customHeight="1">
      <c r="A25" s="65"/>
      <c r="B25" s="62"/>
      <c r="C25" s="62"/>
      <c r="D25" s="62"/>
      <c r="E25" s="62"/>
      <c r="F25" s="62"/>
      <c r="G25" s="66"/>
      <c r="H25" s="62"/>
      <c r="I25" s="62"/>
      <c r="J25" s="62"/>
      <c r="K25" s="62"/>
      <c r="L25" s="62"/>
      <c r="M25" s="62"/>
      <c r="N25" s="62"/>
      <c r="O25" s="62"/>
      <c r="P25" s="62"/>
      <c r="Q25" s="62"/>
      <c r="R25" s="62"/>
      <c r="S25" s="62"/>
      <c r="T25" s="62"/>
      <c r="U25" s="62"/>
      <c r="V25" s="62"/>
      <c r="W25" s="62"/>
    </row>
    <row r="26" s="2" customFormat="1" ht="12.75" customHeight="1">
      <c r="A26" s="13"/>
    </row>
    <row r="27" s="2" customFormat="1" ht="12.75" customHeight="1">
      <c r="A27" s="13"/>
    </row>
    <row r="28" s="2" customFormat="1" ht="12.75" customHeight="1">
      <c r="A28" s="13"/>
    </row>
    <row r="29" s="2" customFormat="1" ht="12.75" customHeight="1">
      <c r="A29" s="13"/>
    </row>
    <row r="30" s="2" customFormat="1" ht="12.75" customHeight="1">
      <c r="A30" s="13"/>
    </row>
    <row r="31" s="2" customFormat="1" ht="12.75" customHeight="1">
      <c r="A31" s="13"/>
    </row>
    <row r="32" s="2" customFormat="1" ht="12.75" customHeight="1"/>
    <row r="33" s="2" customFormat="1" ht="12.75" customHeight="1"/>
    <row r="34" s="2" customFormat="1" ht="12.75" customHeight="1"/>
    <row r="35" s="2" customFormat="1" ht="12.75" customHeight="1"/>
    <row r="36" s="2" customFormat="1" ht="12.75" customHeight="1"/>
    <row r="37" s="2" customFormat="1" ht="12.75" customHeight="1"/>
    <row r="38" s="2" customFormat="1" ht="12.75" customHeight="1">
      <c r="A38" s="13"/>
    </row>
  </sheetData>
  <sheetProtection formatCells="0" formatColumns="0" formatRows="0"/>
  <mergeCells count="1">
    <mergeCell ref="A13:A14"/>
  </mergeCells>
  <printOptions horizontalCentered="1"/>
  <pageMargins left="0.5905511811023623" right="0.5905511811023623" top="0.5905511811023623" bottom="0.5905511811023623" header="0.5905511811023623" footer="0.3937007874015748"/>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HF15"/>
  <sheetViews>
    <sheetView showGridLines="0" showZeros="0" zoomScalePageLayoutView="0" workbookViewId="0" topLeftCell="O4">
      <selection activeCell="Y1" sqref="Y1:AB16384"/>
    </sheetView>
  </sheetViews>
  <sheetFormatPr defaultColWidth="9" defaultRowHeight="11.25"/>
  <cols>
    <col min="1" max="1" width="27.16015625" style="45" customWidth="1"/>
    <col min="2" max="20" width="5.83203125" style="0" customWidth="1"/>
    <col min="21" max="21" width="27" style="45" customWidth="1"/>
    <col min="22" max="22" width="7.83203125" style="0" customWidth="1"/>
    <col min="23" max="23" width="8.33203125" style="0" customWidth="1"/>
    <col min="24" max="24" width="6" style="0" customWidth="1"/>
    <col min="25" max="28" width="6.5" style="0" customWidth="1"/>
    <col min="29" max="29" width="6.33203125" style="0" customWidth="1"/>
    <col min="30" max="30" width="5.66015625" style="0" customWidth="1"/>
    <col min="31" max="31" width="6.33203125" style="0" customWidth="1"/>
    <col min="32" max="32" width="6.66015625" style="0" customWidth="1"/>
    <col min="33" max="33" width="24.83203125" style="45" customWidth="1"/>
    <col min="34" max="34" width="9.5" style="0" customWidth="1"/>
    <col min="35" max="35" width="8" style="0" customWidth="1"/>
    <col min="36" max="38" width="9.16015625" style="0" customWidth="1"/>
    <col min="39" max="39" width="8.66015625" style="0" customWidth="1"/>
    <col min="40" max="40" width="9.16015625" style="0" customWidth="1"/>
    <col min="41" max="41" width="7.83203125" style="0" customWidth="1"/>
    <col min="42" max="42" width="9.16015625" style="0" customWidth="1"/>
    <col min="43" max="43" width="7.66015625" style="0" customWidth="1"/>
    <col min="44" max="44" width="8.16015625" style="0" customWidth="1"/>
    <col min="45" max="45" width="15" style="0" customWidth="1"/>
    <col min="46" max="214" width="9" style="0" customWidth="1"/>
  </cols>
  <sheetData>
    <row r="1" spans="1:214" ht="15.75" customHeight="1">
      <c r="A1" s="46"/>
      <c r="B1" s="21"/>
      <c r="C1" s="21"/>
      <c r="D1" s="21"/>
      <c r="E1" s="21"/>
      <c r="F1" s="21"/>
      <c r="G1" s="21"/>
      <c r="H1" s="21"/>
      <c r="I1" s="21"/>
      <c r="J1" s="21"/>
      <c r="K1" s="21"/>
      <c r="L1" s="21"/>
      <c r="M1" s="21"/>
      <c r="N1" s="21"/>
      <c r="O1" s="21"/>
      <c r="P1" s="21"/>
      <c r="Q1" s="21"/>
      <c r="R1" s="21"/>
      <c r="S1" s="21"/>
      <c r="U1" s="46"/>
      <c r="V1" s="21"/>
      <c r="W1" s="21"/>
      <c r="X1" s="21"/>
      <c r="Y1" s="21"/>
      <c r="Z1" s="21"/>
      <c r="AA1" s="21"/>
      <c r="AB1" s="21"/>
      <c r="AC1" s="21"/>
      <c r="AD1" s="21"/>
      <c r="AE1" s="21"/>
      <c r="AF1" s="52" t="s">
        <v>3</v>
      </c>
      <c r="AG1" s="54"/>
      <c r="AH1" s="21"/>
      <c r="AI1" s="21"/>
      <c r="AJ1" s="21"/>
      <c r="AK1" s="21"/>
      <c r="AL1" s="21"/>
      <c r="AM1" s="21"/>
      <c r="AN1" s="21"/>
      <c r="AO1" s="21"/>
      <c r="AP1" s="21"/>
      <c r="AQ1" s="21"/>
      <c r="AS1" s="13"/>
      <c r="AT1" s="13"/>
      <c r="AU1" s="13"/>
      <c r="AV1" s="13"/>
      <c r="AW1" s="13"/>
      <c r="AX1" s="13"/>
      <c r="AY1" s="13"/>
      <c r="AZ1" s="13"/>
      <c r="BA1" s="13"/>
      <c r="BB1" s="13"/>
      <c r="BC1" s="13"/>
      <c r="BD1" s="52" t="s">
        <v>3</v>
      </c>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row>
    <row r="2" spans="1:214" ht="25.5" customHeight="1">
      <c r="A2" s="117" t="s">
        <v>4</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t="s">
        <v>4</v>
      </c>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row>
    <row r="3" spans="1:214" ht="15" customHeight="1">
      <c r="A3" s="46"/>
      <c r="B3" s="21"/>
      <c r="C3" s="21"/>
      <c r="D3" s="21"/>
      <c r="E3" s="21"/>
      <c r="F3" s="21"/>
      <c r="G3" s="21"/>
      <c r="H3" s="21"/>
      <c r="I3" s="21"/>
      <c r="J3" s="21"/>
      <c r="K3" s="21"/>
      <c r="L3" s="21"/>
      <c r="M3" s="21"/>
      <c r="N3" s="21"/>
      <c r="O3" s="21"/>
      <c r="P3" s="21"/>
      <c r="Q3" s="21"/>
      <c r="R3" s="21"/>
      <c r="S3" s="21"/>
      <c r="U3" s="46"/>
      <c r="V3" s="21"/>
      <c r="W3" s="21"/>
      <c r="X3" s="21"/>
      <c r="Y3" s="21"/>
      <c r="Z3" s="21"/>
      <c r="AA3" s="21"/>
      <c r="AB3" s="21"/>
      <c r="AC3" s="21"/>
      <c r="AD3" s="21"/>
      <c r="AE3" s="21"/>
      <c r="AF3" s="53" t="s">
        <v>5</v>
      </c>
      <c r="AG3" s="55"/>
      <c r="AH3" s="21"/>
      <c r="AI3" s="21"/>
      <c r="AJ3" s="21"/>
      <c r="AK3" s="21"/>
      <c r="AL3" s="21"/>
      <c r="AM3" s="21"/>
      <c r="AN3" s="21"/>
      <c r="AO3" s="21"/>
      <c r="AP3" s="21"/>
      <c r="AQ3" s="21"/>
      <c r="AS3" s="13"/>
      <c r="AT3" s="13"/>
      <c r="AU3" s="13"/>
      <c r="AV3" s="13"/>
      <c r="AW3" s="13"/>
      <c r="AX3" s="13"/>
      <c r="AY3" s="13"/>
      <c r="AZ3" s="13"/>
      <c r="BA3" s="13"/>
      <c r="BB3" s="13"/>
      <c r="BC3" s="13"/>
      <c r="BD3" s="53" t="s">
        <v>5</v>
      </c>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row>
    <row r="4" spans="1:214" s="16" customFormat="1" ht="21.75" customHeight="1">
      <c r="A4" s="118" t="s">
        <v>6</v>
      </c>
      <c r="B4" s="118"/>
      <c r="C4" s="118"/>
      <c r="D4" s="118"/>
      <c r="E4" s="118"/>
      <c r="F4" s="118"/>
      <c r="G4" s="118"/>
      <c r="H4" s="118"/>
      <c r="I4" s="118"/>
      <c r="J4" s="118"/>
      <c r="K4" s="118"/>
      <c r="L4" s="118"/>
      <c r="M4" s="118"/>
      <c r="N4" s="118"/>
      <c r="O4" s="118"/>
      <c r="P4" s="118"/>
      <c r="Q4" s="118"/>
      <c r="R4" s="118"/>
      <c r="S4" s="118"/>
      <c r="T4" s="118"/>
      <c r="U4" s="119" t="s">
        <v>7</v>
      </c>
      <c r="V4" s="119"/>
      <c r="W4" s="119"/>
      <c r="X4" s="119"/>
      <c r="Y4" s="119"/>
      <c r="Z4" s="119"/>
      <c r="AA4" s="119"/>
      <c r="AB4" s="119"/>
      <c r="AC4" s="119"/>
      <c r="AD4" s="119"/>
      <c r="AE4" s="119"/>
      <c r="AF4" s="119"/>
      <c r="AG4" s="120" t="s">
        <v>8</v>
      </c>
      <c r="AH4" s="120"/>
      <c r="AI4" s="120"/>
      <c r="AJ4" s="120"/>
      <c r="AK4" s="120"/>
      <c r="AL4" s="120"/>
      <c r="AM4" s="120"/>
      <c r="AN4" s="120"/>
      <c r="AO4" s="120"/>
      <c r="AP4" s="120"/>
      <c r="AQ4" s="120"/>
      <c r="AR4" s="120"/>
      <c r="AS4" s="121" t="s">
        <v>9</v>
      </c>
      <c r="AT4" s="122"/>
      <c r="AU4" s="122"/>
      <c r="AV4" s="122"/>
      <c r="AW4" s="122"/>
      <c r="AX4" s="122"/>
      <c r="AY4" s="122"/>
      <c r="AZ4" s="122"/>
      <c r="BA4" s="122"/>
      <c r="BB4" s="122"/>
      <c r="BC4" s="122"/>
      <c r="BD4" s="123"/>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row>
    <row r="5" spans="1:214" s="43" customFormat="1" ht="54" customHeight="1">
      <c r="A5" s="105" t="s">
        <v>10</v>
      </c>
      <c r="B5" s="110" t="s">
        <v>11</v>
      </c>
      <c r="C5" s="111"/>
      <c r="D5" s="111"/>
      <c r="E5" s="111"/>
      <c r="F5" s="111"/>
      <c r="G5" s="111"/>
      <c r="H5" s="111"/>
      <c r="I5" s="112"/>
      <c r="J5" s="110" t="s">
        <v>12</v>
      </c>
      <c r="K5" s="111"/>
      <c r="L5" s="111"/>
      <c r="M5" s="111"/>
      <c r="N5" s="111"/>
      <c r="O5" s="111"/>
      <c r="P5" s="111"/>
      <c r="Q5" s="111"/>
      <c r="R5" s="111"/>
      <c r="S5" s="111"/>
      <c r="T5" s="111"/>
      <c r="U5" s="105" t="s">
        <v>13</v>
      </c>
      <c r="V5" s="110" t="s">
        <v>14</v>
      </c>
      <c r="W5" s="111"/>
      <c r="X5" s="111"/>
      <c r="Y5" s="111"/>
      <c r="Z5" s="111"/>
      <c r="AA5" s="111"/>
      <c r="AB5" s="111"/>
      <c r="AC5" s="111"/>
      <c r="AD5" s="111"/>
      <c r="AE5" s="111"/>
      <c r="AF5" s="111"/>
      <c r="AG5" s="105" t="s">
        <v>15</v>
      </c>
      <c r="AH5" s="104" t="s">
        <v>16</v>
      </c>
      <c r="AI5" s="104"/>
      <c r="AJ5" s="104"/>
      <c r="AK5" s="104"/>
      <c r="AL5" s="104"/>
      <c r="AM5" s="104"/>
      <c r="AN5" s="104"/>
      <c r="AO5" s="104"/>
      <c r="AP5" s="104"/>
      <c r="AQ5" s="104"/>
      <c r="AR5" s="104"/>
      <c r="AS5" s="105" t="s">
        <v>17</v>
      </c>
      <c r="AT5" s="104" t="s">
        <v>18</v>
      </c>
      <c r="AU5" s="104"/>
      <c r="AV5" s="104"/>
      <c r="AW5" s="104"/>
      <c r="AX5" s="104"/>
      <c r="AY5" s="104"/>
      <c r="AZ5" s="104"/>
      <c r="BA5" s="104"/>
      <c r="BB5" s="104"/>
      <c r="BC5" s="104"/>
      <c r="BD5" s="104"/>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row>
    <row r="6" spans="1:214" s="43" customFormat="1" ht="142.5" customHeight="1">
      <c r="A6" s="106"/>
      <c r="B6" s="100" t="s">
        <v>19</v>
      </c>
      <c r="C6" s="100" t="s">
        <v>20</v>
      </c>
      <c r="D6" s="100" t="s">
        <v>21</v>
      </c>
      <c r="E6" s="110" t="s">
        <v>22</v>
      </c>
      <c r="F6" s="111"/>
      <c r="G6" s="111"/>
      <c r="H6" s="112"/>
      <c r="I6" s="100" t="s">
        <v>23</v>
      </c>
      <c r="J6" s="113" t="s">
        <v>174</v>
      </c>
      <c r="K6" s="100" t="s">
        <v>24</v>
      </c>
      <c r="L6" s="100" t="s">
        <v>20</v>
      </c>
      <c r="M6" s="110" t="s">
        <v>25</v>
      </c>
      <c r="N6" s="111"/>
      <c r="O6" s="111"/>
      <c r="P6" s="112"/>
      <c r="Q6" s="100" t="s">
        <v>26</v>
      </c>
      <c r="R6" s="100" t="s">
        <v>27</v>
      </c>
      <c r="S6" s="114" t="s">
        <v>28</v>
      </c>
      <c r="T6" s="115" t="s">
        <v>29</v>
      </c>
      <c r="U6" s="106"/>
      <c r="V6" s="113" t="s">
        <v>174</v>
      </c>
      <c r="W6" s="100" t="s">
        <v>24</v>
      </c>
      <c r="X6" s="100" t="s">
        <v>20</v>
      </c>
      <c r="Y6" s="110" t="s">
        <v>25</v>
      </c>
      <c r="Z6" s="111"/>
      <c r="AA6" s="111"/>
      <c r="AB6" s="112"/>
      <c r="AC6" s="100" t="s">
        <v>30</v>
      </c>
      <c r="AD6" s="100" t="s">
        <v>27</v>
      </c>
      <c r="AE6" s="102" t="s">
        <v>28</v>
      </c>
      <c r="AF6" s="104" t="s">
        <v>29</v>
      </c>
      <c r="AG6" s="106"/>
      <c r="AH6" s="108" t="s">
        <v>19</v>
      </c>
      <c r="AI6" s="100" t="s">
        <v>24</v>
      </c>
      <c r="AJ6" s="100" t="s">
        <v>20</v>
      </c>
      <c r="AK6" s="110" t="s">
        <v>25</v>
      </c>
      <c r="AL6" s="111"/>
      <c r="AM6" s="111"/>
      <c r="AN6" s="112"/>
      <c r="AO6" s="100" t="s">
        <v>30</v>
      </c>
      <c r="AP6" s="100" t="s">
        <v>27</v>
      </c>
      <c r="AQ6" s="102" t="s">
        <v>28</v>
      </c>
      <c r="AR6" s="104" t="s">
        <v>29</v>
      </c>
      <c r="AS6" s="106"/>
      <c r="AT6" s="108" t="s">
        <v>19</v>
      </c>
      <c r="AU6" s="100" t="s">
        <v>24</v>
      </c>
      <c r="AV6" s="100" t="s">
        <v>20</v>
      </c>
      <c r="AW6" s="110" t="s">
        <v>25</v>
      </c>
      <c r="AX6" s="111"/>
      <c r="AY6" s="111"/>
      <c r="AZ6" s="112"/>
      <c r="BA6" s="100" t="s">
        <v>30</v>
      </c>
      <c r="BB6" s="100" t="s">
        <v>27</v>
      </c>
      <c r="BC6" s="102" t="s">
        <v>28</v>
      </c>
      <c r="BD6" s="104" t="s">
        <v>29</v>
      </c>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59"/>
      <c r="FE6" s="59"/>
      <c r="FF6" s="59"/>
      <c r="FG6" s="59"/>
      <c r="FH6" s="59"/>
      <c r="FI6" s="59"/>
      <c r="FJ6" s="59"/>
      <c r="FK6" s="59"/>
      <c r="FL6" s="59"/>
      <c r="FM6" s="59"/>
      <c r="FN6" s="59"/>
      <c r="FO6" s="59"/>
      <c r="FP6" s="59"/>
      <c r="FQ6" s="59"/>
      <c r="FR6" s="59"/>
      <c r="FS6" s="59"/>
      <c r="FT6" s="59"/>
      <c r="FU6" s="59"/>
      <c r="FV6" s="59"/>
      <c r="FW6" s="59"/>
      <c r="FX6" s="59"/>
      <c r="FY6" s="59"/>
      <c r="FZ6" s="59"/>
      <c r="GA6" s="59"/>
      <c r="GB6" s="59"/>
      <c r="GC6" s="59"/>
      <c r="GD6" s="59"/>
      <c r="GE6" s="59"/>
      <c r="GF6" s="59"/>
      <c r="GG6" s="59"/>
      <c r="GH6" s="59"/>
      <c r="GI6" s="59"/>
      <c r="GJ6" s="59"/>
      <c r="GK6" s="59"/>
      <c r="GL6" s="59"/>
      <c r="GM6" s="59"/>
      <c r="GN6" s="59"/>
      <c r="GO6" s="59"/>
      <c r="GP6" s="59"/>
      <c r="GQ6" s="59"/>
      <c r="GR6" s="59"/>
      <c r="GS6" s="59"/>
      <c r="GT6" s="59"/>
      <c r="GU6" s="59"/>
      <c r="GV6" s="59"/>
      <c r="GW6" s="59"/>
      <c r="GX6" s="59"/>
      <c r="GY6" s="59"/>
      <c r="GZ6" s="59"/>
      <c r="HA6" s="59"/>
      <c r="HB6" s="59"/>
      <c r="HC6" s="59"/>
      <c r="HD6" s="59"/>
      <c r="HE6" s="59"/>
      <c r="HF6" s="59"/>
    </row>
    <row r="7" spans="1:214" s="43" customFormat="1" ht="37.5" customHeight="1">
      <c r="A7" s="107"/>
      <c r="B7" s="101"/>
      <c r="C7" s="101"/>
      <c r="D7" s="101"/>
      <c r="E7" s="83" t="s">
        <v>175</v>
      </c>
      <c r="F7" s="83" t="s">
        <v>176</v>
      </c>
      <c r="G7" s="83" t="s">
        <v>177</v>
      </c>
      <c r="H7" s="7" t="s">
        <v>31</v>
      </c>
      <c r="I7" s="101"/>
      <c r="J7" s="109"/>
      <c r="K7" s="101"/>
      <c r="L7" s="101"/>
      <c r="M7" s="83" t="s">
        <v>175</v>
      </c>
      <c r="N7" s="83" t="s">
        <v>176</v>
      </c>
      <c r="O7" s="83" t="s">
        <v>177</v>
      </c>
      <c r="P7" s="6" t="s">
        <v>31</v>
      </c>
      <c r="Q7" s="101"/>
      <c r="R7" s="101"/>
      <c r="S7" s="114"/>
      <c r="T7" s="116"/>
      <c r="U7" s="107"/>
      <c r="V7" s="109"/>
      <c r="W7" s="101"/>
      <c r="X7" s="101"/>
      <c r="Y7" s="83" t="s">
        <v>175</v>
      </c>
      <c r="Z7" s="83" t="s">
        <v>176</v>
      </c>
      <c r="AA7" s="83" t="s">
        <v>177</v>
      </c>
      <c r="AB7" s="6" t="s">
        <v>31</v>
      </c>
      <c r="AC7" s="101"/>
      <c r="AD7" s="101"/>
      <c r="AE7" s="103"/>
      <c r="AF7" s="104"/>
      <c r="AG7" s="107"/>
      <c r="AH7" s="109"/>
      <c r="AI7" s="101"/>
      <c r="AJ7" s="101"/>
      <c r="AK7" s="34" t="s">
        <v>32</v>
      </c>
      <c r="AL7" s="34" t="s">
        <v>33</v>
      </c>
      <c r="AM7" s="34" t="s">
        <v>34</v>
      </c>
      <c r="AN7" s="6" t="s">
        <v>31</v>
      </c>
      <c r="AO7" s="101"/>
      <c r="AP7" s="101"/>
      <c r="AQ7" s="103"/>
      <c r="AR7" s="104"/>
      <c r="AS7" s="107"/>
      <c r="AT7" s="109"/>
      <c r="AU7" s="101"/>
      <c r="AV7" s="101"/>
      <c r="AW7" s="34" t="s">
        <v>32</v>
      </c>
      <c r="AX7" s="34" t="s">
        <v>33</v>
      </c>
      <c r="AY7" s="34" t="s">
        <v>34</v>
      </c>
      <c r="AZ7" s="6" t="s">
        <v>31</v>
      </c>
      <c r="BA7" s="101"/>
      <c r="BB7" s="101"/>
      <c r="BC7" s="103"/>
      <c r="BD7" s="104"/>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c r="FF7" s="59"/>
      <c r="FG7" s="59"/>
      <c r="FH7" s="59"/>
      <c r="FI7" s="59"/>
      <c r="FJ7" s="59"/>
      <c r="FK7" s="59"/>
      <c r="FL7" s="59"/>
      <c r="FM7" s="59"/>
      <c r="FN7" s="59"/>
      <c r="FO7" s="59"/>
      <c r="FP7" s="59"/>
      <c r="FQ7" s="59"/>
      <c r="FR7" s="59"/>
      <c r="FS7" s="59"/>
      <c r="FT7" s="59"/>
      <c r="FU7" s="59"/>
      <c r="FV7" s="59"/>
      <c r="FW7" s="59"/>
      <c r="FX7" s="59"/>
      <c r="FY7" s="59"/>
      <c r="FZ7" s="59"/>
      <c r="GA7" s="59"/>
      <c r="GB7" s="59"/>
      <c r="GC7" s="59"/>
      <c r="GD7" s="59"/>
      <c r="GE7" s="59"/>
      <c r="GF7" s="59"/>
      <c r="GG7" s="59"/>
      <c r="GH7" s="59"/>
      <c r="GI7" s="59"/>
      <c r="GJ7" s="59"/>
      <c r="GK7" s="59"/>
      <c r="GL7" s="59"/>
      <c r="GM7" s="59"/>
      <c r="GN7" s="59"/>
      <c r="GO7" s="59"/>
      <c r="GP7" s="59"/>
      <c r="GQ7" s="59"/>
      <c r="GR7" s="59"/>
      <c r="GS7" s="59"/>
      <c r="GT7" s="59"/>
      <c r="GU7" s="59"/>
      <c r="GV7" s="59"/>
      <c r="GW7" s="59"/>
      <c r="GX7" s="59"/>
      <c r="GY7" s="59"/>
      <c r="GZ7" s="59"/>
      <c r="HA7" s="59"/>
      <c r="HB7" s="59"/>
      <c r="HC7" s="59"/>
      <c r="HD7" s="59"/>
      <c r="HE7" s="59"/>
      <c r="HF7" s="59"/>
    </row>
    <row r="8" spans="1:214" s="44" customFormat="1" ht="26.25" customHeight="1">
      <c r="A8" s="47" t="s">
        <v>35</v>
      </c>
      <c r="B8" s="48" t="s">
        <v>36</v>
      </c>
      <c r="C8" s="48">
        <v>2</v>
      </c>
      <c r="D8" s="48">
        <v>3</v>
      </c>
      <c r="E8" s="48" t="s">
        <v>37</v>
      </c>
      <c r="F8" s="48">
        <v>5</v>
      </c>
      <c r="G8" s="48">
        <v>6</v>
      </c>
      <c r="H8" s="48">
        <v>7</v>
      </c>
      <c r="I8" s="48">
        <v>8</v>
      </c>
      <c r="J8" s="48" t="s">
        <v>38</v>
      </c>
      <c r="K8" s="48" t="s">
        <v>39</v>
      </c>
      <c r="L8" s="48">
        <v>11</v>
      </c>
      <c r="M8" s="48" t="s">
        <v>40</v>
      </c>
      <c r="N8" s="48">
        <v>13</v>
      </c>
      <c r="O8" s="48">
        <v>14</v>
      </c>
      <c r="P8" s="48">
        <v>15</v>
      </c>
      <c r="Q8" s="48">
        <v>16</v>
      </c>
      <c r="R8" s="48">
        <v>17</v>
      </c>
      <c r="S8" s="48">
        <v>18</v>
      </c>
      <c r="T8" s="48">
        <v>19</v>
      </c>
      <c r="U8" s="47" t="s">
        <v>35</v>
      </c>
      <c r="V8" s="48" t="s">
        <v>41</v>
      </c>
      <c r="W8" s="48" t="s">
        <v>42</v>
      </c>
      <c r="X8" s="48">
        <v>21</v>
      </c>
      <c r="Y8" s="48" t="s">
        <v>43</v>
      </c>
      <c r="Z8" s="48">
        <v>23</v>
      </c>
      <c r="AA8" s="48">
        <v>24</v>
      </c>
      <c r="AB8" s="48">
        <v>25</v>
      </c>
      <c r="AC8" s="48">
        <v>26</v>
      </c>
      <c r="AD8" s="48">
        <v>27</v>
      </c>
      <c r="AE8" s="48">
        <v>28</v>
      </c>
      <c r="AF8" s="48">
        <v>29</v>
      </c>
      <c r="AG8" s="47" t="s">
        <v>35</v>
      </c>
      <c r="AH8" s="56" t="s">
        <v>44</v>
      </c>
      <c r="AI8" s="56" t="s">
        <v>45</v>
      </c>
      <c r="AJ8" s="56">
        <v>32</v>
      </c>
      <c r="AK8" s="56" t="s">
        <v>46</v>
      </c>
      <c r="AL8" s="56">
        <v>34</v>
      </c>
      <c r="AM8" s="56">
        <v>35</v>
      </c>
      <c r="AN8" s="56">
        <v>36</v>
      </c>
      <c r="AO8" s="56">
        <v>37</v>
      </c>
      <c r="AP8" s="56">
        <v>38</v>
      </c>
      <c r="AQ8" s="56">
        <v>39</v>
      </c>
      <c r="AR8" s="27">
        <v>40</v>
      </c>
      <c r="AS8" s="47" t="s">
        <v>35</v>
      </c>
      <c r="AT8" s="56" t="s">
        <v>47</v>
      </c>
      <c r="AU8" s="56">
        <v>42</v>
      </c>
      <c r="AV8" s="56">
        <v>43</v>
      </c>
      <c r="AW8" s="56">
        <v>44</v>
      </c>
      <c r="AX8" s="56">
        <v>45</v>
      </c>
      <c r="AY8" s="56">
        <v>46</v>
      </c>
      <c r="AZ8" s="56">
        <v>47</v>
      </c>
      <c r="BA8" s="56">
        <v>48</v>
      </c>
      <c r="BB8" s="56">
        <v>49</v>
      </c>
      <c r="BC8" s="56">
        <v>50</v>
      </c>
      <c r="BD8" s="27">
        <v>51</v>
      </c>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row>
    <row r="9" spans="1:214" ht="25.5" customHeight="1">
      <c r="A9" s="9" t="s">
        <v>172</v>
      </c>
      <c r="B9" s="11">
        <v>11</v>
      </c>
      <c r="C9" s="11"/>
      <c r="D9" s="11">
        <v>11</v>
      </c>
      <c r="E9" s="11"/>
      <c r="F9" s="11"/>
      <c r="G9" s="11"/>
      <c r="H9" s="11"/>
      <c r="I9" s="11"/>
      <c r="J9" s="11">
        <v>16</v>
      </c>
      <c r="K9" s="11">
        <v>8</v>
      </c>
      <c r="L9" s="11">
        <v>5</v>
      </c>
      <c r="M9" s="11"/>
      <c r="N9" s="11"/>
      <c r="O9" s="11"/>
      <c r="P9" s="11"/>
      <c r="Q9" s="11">
        <v>3</v>
      </c>
      <c r="R9" s="11"/>
      <c r="S9" s="11">
        <v>1</v>
      </c>
      <c r="T9" s="35">
        <v>7</v>
      </c>
      <c r="U9" s="9" t="s">
        <v>172</v>
      </c>
      <c r="V9" s="11">
        <v>16</v>
      </c>
      <c r="W9" s="11">
        <v>8</v>
      </c>
      <c r="X9" s="11">
        <v>5</v>
      </c>
      <c r="Y9" s="11"/>
      <c r="Z9" s="11"/>
      <c r="AA9" s="11"/>
      <c r="AB9" s="11"/>
      <c r="AC9" s="11">
        <v>3</v>
      </c>
      <c r="AD9" s="11"/>
      <c r="AE9" s="11">
        <v>1</v>
      </c>
      <c r="AF9" s="35">
        <v>7</v>
      </c>
      <c r="AG9" s="81"/>
      <c r="AH9" s="11"/>
      <c r="AI9" s="11"/>
      <c r="AJ9" s="11"/>
      <c r="AK9" s="11"/>
      <c r="AL9" s="11"/>
      <c r="AM9" s="11"/>
      <c r="AN9" s="11"/>
      <c r="AO9" s="11"/>
      <c r="AP9" s="11"/>
      <c r="AQ9" s="11"/>
      <c r="AR9" s="35"/>
      <c r="AS9" s="81"/>
      <c r="AT9" s="11"/>
      <c r="AU9" s="11"/>
      <c r="AV9" s="11"/>
      <c r="AW9" s="11"/>
      <c r="AX9" s="11"/>
      <c r="AY9" s="11"/>
      <c r="AZ9" s="11"/>
      <c r="BA9" s="11"/>
      <c r="BB9" s="11"/>
      <c r="BC9" s="11"/>
      <c r="BD9" s="35"/>
      <c r="BE9" s="82"/>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row>
    <row r="10" spans="1:214" ht="25.5" customHeight="1">
      <c r="A10" s="49"/>
      <c r="B10" s="50"/>
      <c r="C10" s="50"/>
      <c r="D10" s="50"/>
      <c r="E10" s="50"/>
      <c r="F10" s="50"/>
      <c r="G10" s="50"/>
      <c r="H10" s="50"/>
      <c r="I10" s="50"/>
      <c r="J10" s="50"/>
      <c r="K10" s="50"/>
      <c r="L10" s="50"/>
      <c r="M10" s="50"/>
      <c r="N10" s="50"/>
      <c r="O10" s="50"/>
      <c r="P10" s="50"/>
      <c r="Q10" s="50"/>
      <c r="R10" s="50"/>
      <c r="S10" s="50"/>
      <c r="T10" s="18"/>
      <c r="U10" s="49"/>
      <c r="V10" s="50"/>
      <c r="W10" s="50"/>
      <c r="X10" s="50"/>
      <c r="Y10" s="50"/>
      <c r="Z10" s="50"/>
      <c r="AA10" s="50"/>
      <c r="AB10" s="50"/>
      <c r="AC10" s="50"/>
      <c r="AD10" s="50"/>
      <c r="AE10" s="50"/>
      <c r="AF10" s="18"/>
      <c r="AG10" s="51"/>
      <c r="AH10" s="50"/>
      <c r="AI10" s="50"/>
      <c r="AJ10" s="50"/>
      <c r="AK10" s="50"/>
      <c r="AL10" s="50"/>
      <c r="AM10" s="50"/>
      <c r="AN10" s="50"/>
      <c r="AO10" s="50"/>
      <c r="AP10" s="50"/>
      <c r="AQ10" s="50"/>
      <c r="AR10" s="18"/>
      <c r="AS10" s="51"/>
      <c r="AT10" s="50"/>
      <c r="AU10" s="50"/>
      <c r="AV10" s="50"/>
      <c r="AW10" s="50"/>
      <c r="AX10" s="50"/>
      <c r="AY10" s="50"/>
      <c r="AZ10" s="50"/>
      <c r="BA10" s="50"/>
      <c r="BB10" s="50"/>
      <c r="BC10" s="50"/>
      <c r="BD10" s="18"/>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row>
    <row r="11" spans="1:214" ht="25.5" customHeight="1">
      <c r="A11" s="51"/>
      <c r="B11" s="18"/>
      <c r="C11" s="18"/>
      <c r="D11" s="18"/>
      <c r="E11" s="18"/>
      <c r="F11" s="18"/>
      <c r="G11" s="18"/>
      <c r="H11" s="18"/>
      <c r="I11" s="18"/>
      <c r="J11" s="18"/>
      <c r="K11" s="18"/>
      <c r="L11" s="18"/>
      <c r="M11" s="18"/>
      <c r="N11" s="18"/>
      <c r="O11" s="18"/>
      <c r="P11" s="18"/>
      <c r="Q11" s="18"/>
      <c r="R11" s="18"/>
      <c r="S11" s="18"/>
      <c r="T11" s="18"/>
      <c r="U11" s="51"/>
      <c r="V11" s="18"/>
      <c r="W11" s="18"/>
      <c r="X11" s="18"/>
      <c r="Y11" s="18"/>
      <c r="Z11" s="18"/>
      <c r="AA11" s="18"/>
      <c r="AB11" s="18"/>
      <c r="AC11" s="18"/>
      <c r="AD11" s="18"/>
      <c r="AE11" s="18"/>
      <c r="AF11" s="18"/>
      <c r="AG11" s="51"/>
      <c r="AH11" s="18"/>
      <c r="AI11" s="18"/>
      <c r="AJ11" s="18"/>
      <c r="AK11" s="18"/>
      <c r="AL11" s="18"/>
      <c r="AM11" s="18"/>
      <c r="AN11" s="18"/>
      <c r="AO11" s="18"/>
      <c r="AP11" s="18"/>
      <c r="AQ11" s="18"/>
      <c r="AR11" s="18"/>
      <c r="AS11" s="51"/>
      <c r="AT11" s="18"/>
      <c r="AU11" s="18"/>
      <c r="AV11" s="18"/>
      <c r="AW11" s="18"/>
      <c r="AX11" s="18"/>
      <c r="AY11" s="18"/>
      <c r="AZ11" s="18"/>
      <c r="BA11" s="18"/>
      <c r="BB11" s="18"/>
      <c r="BC11" s="18"/>
      <c r="BD11" s="18"/>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row>
    <row r="12" spans="1:56" ht="25.5" customHeight="1">
      <c r="A12" s="51"/>
      <c r="B12" s="18"/>
      <c r="C12" s="18"/>
      <c r="D12" s="18"/>
      <c r="E12" s="18"/>
      <c r="F12" s="18"/>
      <c r="G12" s="18"/>
      <c r="H12" s="18"/>
      <c r="I12" s="18"/>
      <c r="J12" s="18"/>
      <c r="K12" s="18"/>
      <c r="L12" s="18"/>
      <c r="M12" s="18"/>
      <c r="N12" s="18"/>
      <c r="O12" s="18"/>
      <c r="P12" s="18"/>
      <c r="Q12" s="18"/>
      <c r="R12" s="18"/>
      <c r="S12" s="18"/>
      <c r="T12" s="18"/>
      <c r="U12" s="51"/>
      <c r="V12" s="18"/>
      <c r="W12" s="18"/>
      <c r="X12" s="18"/>
      <c r="Y12" s="18"/>
      <c r="Z12" s="18"/>
      <c r="AA12" s="18"/>
      <c r="AB12" s="18"/>
      <c r="AC12" s="18"/>
      <c r="AD12" s="18"/>
      <c r="AE12" s="18"/>
      <c r="AF12" s="18"/>
      <c r="AG12" s="51"/>
      <c r="AH12" s="18"/>
      <c r="AI12" s="18"/>
      <c r="AJ12" s="18"/>
      <c r="AK12" s="18"/>
      <c r="AL12" s="18"/>
      <c r="AM12" s="18"/>
      <c r="AN12" s="18"/>
      <c r="AO12" s="18"/>
      <c r="AP12" s="18"/>
      <c r="AQ12" s="18"/>
      <c r="AR12" s="18"/>
      <c r="AS12" s="51"/>
      <c r="AT12" s="18"/>
      <c r="AU12" s="18"/>
      <c r="AV12" s="18"/>
      <c r="AW12" s="18"/>
      <c r="AX12" s="18"/>
      <c r="AY12" s="18"/>
      <c r="AZ12" s="18"/>
      <c r="BA12" s="18"/>
      <c r="BB12" s="18"/>
      <c r="BC12" s="18"/>
      <c r="BD12" s="18"/>
    </row>
    <row r="13" spans="1:56" ht="25.5" customHeight="1">
      <c r="A13" s="51"/>
      <c r="B13" s="18"/>
      <c r="C13" s="18"/>
      <c r="D13" s="18"/>
      <c r="E13" s="18"/>
      <c r="F13" s="18"/>
      <c r="G13" s="18"/>
      <c r="H13" s="18"/>
      <c r="I13" s="18"/>
      <c r="J13" s="18"/>
      <c r="K13" s="18"/>
      <c r="L13" s="18"/>
      <c r="M13" s="18"/>
      <c r="N13" s="18"/>
      <c r="O13" s="18"/>
      <c r="P13" s="18"/>
      <c r="Q13" s="18"/>
      <c r="R13" s="18"/>
      <c r="S13" s="18"/>
      <c r="T13" s="18"/>
      <c r="U13" s="51"/>
      <c r="V13" s="18"/>
      <c r="W13" s="18"/>
      <c r="X13" s="18"/>
      <c r="Y13" s="18"/>
      <c r="Z13" s="18"/>
      <c r="AA13" s="18"/>
      <c r="AB13" s="18"/>
      <c r="AC13" s="18"/>
      <c r="AD13" s="18"/>
      <c r="AE13" s="18"/>
      <c r="AF13" s="18"/>
      <c r="AG13" s="51"/>
      <c r="AH13" s="18"/>
      <c r="AI13" s="18"/>
      <c r="AJ13" s="18"/>
      <c r="AK13" s="18"/>
      <c r="AL13" s="18"/>
      <c r="AM13" s="18"/>
      <c r="AN13" s="18"/>
      <c r="AO13" s="18"/>
      <c r="AP13" s="18"/>
      <c r="AQ13" s="18"/>
      <c r="AR13" s="18"/>
      <c r="AS13" s="51"/>
      <c r="AT13" s="18"/>
      <c r="AU13" s="18"/>
      <c r="AV13" s="18"/>
      <c r="AW13" s="18"/>
      <c r="AX13" s="18"/>
      <c r="AY13" s="18"/>
      <c r="AZ13" s="18"/>
      <c r="BA13" s="18"/>
      <c r="BB13" s="18"/>
      <c r="BC13" s="18"/>
      <c r="BD13" s="18"/>
    </row>
    <row r="14" spans="1:56" ht="25.5" customHeight="1">
      <c r="A14" s="51"/>
      <c r="B14" s="18"/>
      <c r="C14" s="18"/>
      <c r="D14" s="18"/>
      <c r="E14" s="18"/>
      <c r="F14" s="18"/>
      <c r="G14" s="18"/>
      <c r="H14" s="18"/>
      <c r="I14" s="18"/>
      <c r="J14" s="18"/>
      <c r="K14" s="18"/>
      <c r="L14" s="18"/>
      <c r="M14" s="18"/>
      <c r="N14" s="18"/>
      <c r="O14" s="18"/>
      <c r="P14" s="18"/>
      <c r="Q14" s="18"/>
      <c r="R14" s="18"/>
      <c r="S14" s="18"/>
      <c r="T14" s="18"/>
      <c r="U14" s="51"/>
      <c r="V14" s="18"/>
      <c r="W14" s="18"/>
      <c r="X14" s="18"/>
      <c r="Y14" s="18"/>
      <c r="Z14" s="18"/>
      <c r="AA14" s="18"/>
      <c r="AB14" s="18"/>
      <c r="AC14" s="18"/>
      <c r="AD14" s="18"/>
      <c r="AE14" s="18"/>
      <c r="AF14" s="18"/>
      <c r="AG14" s="51"/>
      <c r="AH14" s="18"/>
      <c r="AI14" s="18"/>
      <c r="AJ14" s="18"/>
      <c r="AK14" s="18"/>
      <c r="AL14" s="18"/>
      <c r="AM14" s="18"/>
      <c r="AN14" s="18"/>
      <c r="AO14" s="18"/>
      <c r="AP14" s="18"/>
      <c r="AQ14" s="18"/>
      <c r="AR14" s="18"/>
      <c r="AS14" s="51"/>
      <c r="AT14" s="18"/>
      <c r="AU14" s="18"/>
      <c r="AV14" s="18"/>
      <c r="AW14" s="18"/>
      <c r="AX14" s="18"/>
      <c r="AY14" s="18"/>
      <c r="AZ14" s="18"/>
      <c r="BA14" s="18"/>
      <c r="BB14" s="18"/>
      <c r="BC14" s="18"/>
      <c r="BD14" s="18"/>
    </row>
    <row r="15" spans="1:56" ht="25.5" customHeight="1">
      <c r="A15" s="51"/>
      <c r="B15" s="18"/>
      <c r="C15" s="18"/>
      <c r="D15" s="18"/>
      <c r="E15" s="18"/>
      <c r="F15" s="18"/>
      <c r="G15" s="18"/>
      <c r="H15" s="18"/>
      <c r="I15" s="18"/>
      <c r="J15" s="18"/>
      <c r="K15" s="18"/>
      <c r="L15" s="18"/>
      <c r="M15" s="18"/>
      <c r="N15" s="18"/>
      <c r="O15" s="18"/>
      <c r="P15" s="18"/>
      <c r="Q15" s="18"/>
      <c r="R15" s="18"/>
      <c r="S15" s="18"/>
      <c r="T15" s="18"/>
      <c r="U15" s="51"/>
      <c r="V15" s="18"/>
      <c r="W15" s="18"/>
      <c r="X15" s="18"/>
      <c r="Y15" s="18"/>
      <c r="Z15" s="18"/>
      <c r="AA15" s="18"/>
      <c r="AB15" s="18"/>
      <c r="AC15" s="18"/>
      <c r="AD15" s="18"/>
      <c r="AE15" s="18"/>
      <c r="AF15" s="18"/>
      <c r="AG15" s="51"/>
      <c r="AH15" s="18"/>
      <c r="AI15" s="18"/>
      <c r="AJ15" s="18"/>
      <c r="AK15" s="18"/>
      <c r="AL15" s="18"/>
      <c r="AM15" s="18"/>
      <c r="AN15" s="18"/>
      <c r="AO15" s="18"/>
      <c r="AP15" s="18"/>
      <c r="AQ15" s="18"/>
      <c r="AR15" s="18"/>
      <c r="AS15" s="51"/>
      <c r="AT15" s="18"/>
      <c r="AU15" s="18"/>
      <c r="AV15" s="18"/>
      <c r="AW15" s="18"/>
      <c r="AX15" s="18"/>
      <c r="AY15" s="18"/>
      <c r="AZ15" s="18"/>
      <c r="BA15" s="18"/>
      <c r="BB15" s="18"/>
      <c r="BC15" s="18"/>
      <c r="BD15" s="18"/>
    </row>
    <row r="16" ht="25.5" customHeight="1"/>
  </sheetData>
  <sheetProtection formatCells="0" formatColumns="0" formatRows="0"/>
  <mergeCells count="52">
    <mergeCell ref="A2:AF2"/>
    <mergeCell ref="AG2:BD2"/>
    <mergeCell ref="A4:T4"/>
    <mergeCell ref="U4:AF4"/>
    <mergeCell ref="AG4:AR4"/>
    <mergeCell ref="AS4:BD4"/>
    <mergeCell ref="B5:I5"/>
    <mergeCell ref="J5:T5"/>
    <mergeCell ref="V5:AF5"/>
    <mergeCell ref="T6:T7"/>
    <mergeCell ref="U5:U7"/>
    <mergeCell ref="V6:V7"/>
    <mergeCell ref="W6:W7"/>
    <mergeCell ref="I6:I7"/>
    <mergeCell ref="E6:H6"/>
    <mergeCell ref="M6:P6"/>
    <mergeCell ref="Y6:AB6"/>
    <mergeCell ref="J6:J7"/>
    <mergeCell ref="K6:K7"/>
    <mergeCell ref="L6:L7"/>
    <mergeCell ref="Q6:Q7"/>
    <mergeCell ref="R6:R7"/>
    <mergeCell ref="S6:S7"/>
    <mergeCell ref="X6:X7"/>
    <mergeCell ref="A5:A7"/>
    <mergeCell ref="B6:B7"/>
    <mergeCell ref="C6:C7"/>
    <mergeCell ref="D6:D7"/>
    <mergeCell ref="AP6:AP7"/>
    <mergeCell ref="AC6:AC7"/>
    <mergeCell ref="AD6:AD7"/>
    <mergeCell ref="AE6:AE7"/>
    <mergeCell ref="AF6:AF7"/>
    <mergeCell ref="AG5:AG7"/>
    <mergeCell ref="AV6:AV7"/>
    <mergeCell ref="BA6:BA7"/>
    <mergeCell ref="AK6:AN6"/>
    <mergeCell ref="AH5:AR5"/>
    <mergeCell ref="AH6:AH7"/>
    <mergeCell ref="AI6:AI7"/>
    <mergeCell ref="AJ6:AJ7"/>
    <mergeCell ref="AO6:AO7"/>
    <mergeCell ref="BB6:BB7"/>
    <mergeCell ref="BC6:BC7"/>
    <mergeCell ref="BD6:BD7"/>
    <mergeCell ref="AQ6:AQ7"/>
    <mergeCell ref="AR6:AR7"/>
    <mergeCell ref="AS5:AS7"/>
    <mergeCell ref="AT6:AT7"/>
    <mergeCell ref="AU6:AU7"/>
    <mergeCell ref="AW6:AZ6"/>
    <mergeCell ref="AT5:BD5"/>
  </mergeCells>
  <printOptions horizontalCentered="1"/>
  <pageMargins left="0.3937007874015748" right="0.3937007874015748" top="0.3937007874015748" bottom="0.3937007874015748" header="0.3937007874015748" footer="0.3937007874015748"/>
  <pageSetup fitToHeight="2" fitToWidth="2" horizontalDpi="600" verticalDpi="600" orientation="landscape" paperSize="9" scale="72"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A20"/>
  <sheetViews>
    <sheetView showGridLines="0" showZeros="0" zoomScalePageLayoutView="0" workbookViewId="0" topLeftCell="A4">
      <selection activeCell="AJ16" sqref="AJ16"/>
    </sheetView>
  </sheetViews>
  <sheetFormatPr defaultColWidth="9" defaultRowHeight="11.25"/>
  <cols>
    <col min="1" max="1" width="25.83203125" style="19" customWidth="1"/>
    <col min="2" max="2" width="7.83203125" style="19" customWidth="1"/>
    <col min="3" max="3" width="9.33203125" style="19" customWidth="1"/>
    <col min="4" max="11" width="7.83203125" style="19" customWidth="1"/>
    <col min="12" max="13" width="7.83203125" style="0" customWidth="1"/>
    <col min="14" max="14" width="27.66015625" style="19" customWidth="1"/>
    <col min="15" max="15" width="7.83203125" style="19" customWidth="1"/>
    <col min="16" max="16" width="8.83203125" style="19" customWidth="1"/>
    <col min="17" max="24" width="7.83203125" style="19" customWidth="1"/>
    <col min="25" max="26" width="7.83203125" style="0" customWidth="1"/>
    <col min="27" max="27" width="24.5" style="19" customWidth="1"/>
    <col min="28" max="37" width="8.83203125" style="19" customWidth="1"/>
    <col min="38" max="39" width="8.83203125" style="0" customWidth="1"/>
    <col min="40" max="52" width="8.83203125" style="20" customWidth="1"/>
    <col min="53" max="209" width="9" style="20" customWidth="1"/>
    <col min="210" max="217" width="9" style="0" customWidth="1"/>
  </cols>
  <sheetData>
    <row r="1" spans="1:52" ht="16.5" customHeight="1">
      <c r="A1" s="21"/>
      <c r="B1" s="21"/>
      <c r="C1" s="21"/>
      <c r="D1" s="13"/>
      <c r="E1" s="13"/>
      <c r="F1"/>
      <c r="G1"/>
      <c r="H1"/>
      <c r="I1"/>
      <c r="J1"/>
      <c r="K1"/>
      <c r="N1" s="21"/>
      <c r="O1" s="21"/>
      <c r="P1" s="21"/>
      <c r="Q1" s="13"/>
      <c r="R1" s="13"/>
      <c r="S1"/>
      <c r="T1"/>
      <c r="U1"/>
      <c r="V1"/>
      <c r="W1"/>
      <c r="X1"/>
      <c r="Z1" s="2" t="s">
        <v>48</v>
      </c>
      <c r="AA1" s="21"/>
      <c r="AB1" s="21"/>
      <c r="AC1" s="21"/>
      <c r="AD1" s="13"/>
      <c r="AE1" s="13"/>
      <c r="AF1"/>
      <c r="AG1"/>
      <c r="AH1"/>
      <c r="AI1"/>
      <c r="AJ1"/>
      <c r="AK1"/>
      <c r="AN1" s="21"/>
      <c r="AO1" s="21"/>
      <c r="AP1" s="21"/>
      <c r="AQ1" s="13"/>
      <c r="AR1" s="13"/>
      <c r="AS1"/>
      <c r="AT1"/>
      <c r="AU1"/>
      <c r="AV1"/>
      <c r="AW1"/>
      <c r="AX1"/>
      <c r="AY1"/>
      <c r="AZ1" s="2" t="s">
        <v>48</v>
      </c>
    </row>
    <row r="2" spans="1:52" ht="22.5" customHeight="1">
      <c r="A2" s="129" t="s">
        <v>49</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t="s">
        <v>49</v>
      </c>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row>
    <row r="3" spans="1:37" ht="18" customHeight="1">
      <c r="A3" s="21"/>
      <c r="B3" s="21"/>
      <c r="C3" s="21"/>
      <c r="D3" s="13"/>
      <c r="E3" s="13"/>
      <c r="F3"/>
      <c r="G3"/>
      <c r="H3"/>
      <c r="I3"/>
      <c r="J3"/>
      <c r="K3"/>
      <c r="N3" s="21"/>
      <c r="O3" s="21"/>
      <c r="P3" s="21"/>
      <c r="Q3" s="13"/>
      <c r="R3" s="13"/>
      <c r="S3"/>
      <c r="T3"/>
      <c r="U3"/>
      <c r="V3"/>
      <c r="W3"/>
      <c r="X3"/>
      <c r="AA3" s="21"/>
      <c r="AB3" s="21"/>
      <c r="AC3" s="21"/>
      <c r="AD3" s="13"/>
      <c r="AE3" s="13"/>
      <c r="AF3"/>
      <c r="AG3"/>
      <c r="AH3"/>
      <c r="AI3"/>
      <c r="AJ3"/>
      <c r="AK3"/>
    </row>
    <row r="4" spans="1:209" s="16" customFormat="1" ht="18" customHeight="1">
      <c r="A4" s="118" t="s">
        <v>50</v>
      </c>
      <c r="B4" s="118"/>
      <c r="C4" s="118"/>
      <c r="D4" s="118"/>
      <c r="E4" s="118"/>
      <c r="F4" s="118"/>
      <c r="G4" s="118"/>
      <c r="H4" s="118"/>
      <c r="I4" s="118"/>
      <c r="J4" s="118"/>
      <c r="K4" s="118"/>
      <c r="L4" s="118"/>
      <c r="M4" s="118"/>
      <c r="N4" s="119" t="s">
        <v>51</v>
      </c>
      <c r="O4" s="119"/>
      <c r="P4" s="119"/>
      <c r="Q4" s="119"/>
      <c r="R4" s="119"/>
      <c r="S4" s="119"/>
      <c r="T4" s="119"/>
      <c r="U4" s="119"/>
      <c r="V4" s="119"/>
      <c r="W4" s="119"/>
      <c r="X4" s="119"/>
      <c r="Y4" s="119"/>
      <c r="Z4" s="130"/>
      <c r="AA4" s="118" t="s">
        <v>52</v>
      </c>
      <c r="AB4" s="118"/>
      <c r="AC4" s="118"/>
      <c r="AD4" s="118"/>
      <c r="AE4" s="118"/>
      <c r="AF4" s="118"/>
      <c r="AG4" s="118"/>
      <c r="AH4" s="118"/>
      <c r="AI4" s="118"/>
      <c r="AJ4" s="118"/>
      <c r="AK4" s="118"/>
      <c r="AL4" s="118"/>
      <c r="AM4" s="118"/>
      <c r="AN4" s="131" t="s">
        <v>53</v>
      </c>
      <c r="AO4" s="131"/>
      <c r="AP4" s="131"/>
      <c r="AQ4" s="131"/>
      <c r="AR4" s="131"/>
      <c r="AS4" s="131"/>
      <c r="AT4" s="131"/>
      <c r="AU4" s="131"/>
      <c r="AV4" s="131"/>
      <c r="AW4" s="131"/>
      <c r="AX4" s="131"/>
      <c r="AY4" s="131"/>
      <c r="AZ4" s="131"/>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row>
    <row r="5" spans="1:209" s="1" customFormat="1" ht="54" customHeight="1">
      <c r="A5" s="105" t="s">
        <v>10</v>
      </c>
      <c r="B5" s="124" t="s">
        <v>54</v>
      </c>
      <c r="C5" s="125"/>
      <c r="D5" s="125"/>
      <c r="E5" s="125"/>
      <c r="F5" s="22" t="s">
        <v>55</v>
      </c>
      <c r="G5" s="23"/>
      <c r="H5" s="23"/>
      <c r="I5" s="23"/>
      <c r="J5" s="32"/>
      <c r="K5" s="32"/>
      <c r="L5" s="32"/>
      <c r="M5" s="33"/>
      <c r="N5" s="105" t="s">
        <v>13</v>
      </c>
      <c r="O5" s="124" t="s">
        <v>54</v>
      </c>
      <c r="P5" s="125"/>
      <c r="Q5" s="125"/>
      <c r="R5" s="125"/>
      <c r="S5" s="22" t="s">
        <v>55</v>
      </c>
      <c r="T5" s="23"/>
      <c r="U5" s="23"/>
      <c r="V5" s="23"/>
      <c r="W5" s="32"/>
      <c r="X5" s="32"/>
      <c r="Y5" s="32"/>
      <c r="Z5" s="32"/>
      <c r="AA5" s="126" t="s">
        <v>15</v>
      </c>
      <c r="AB5" s="114" t="s">
        <v>54</v>
      </c>
      <c r="AC5" s="114"/>
      <c r="AD5" s="114"/>
      <c r="AE5" s="114"/>
      <c r="AF5" s="25" t="s">
        <v>55</v>
      </c>
      <c r="AG5" s="25"/>
      <c r="AH5" s="25"/>
      <c r="AI5" s="25"/>
      <c r="AJ5" s="25"/>
      <c r="AK5" s="25"/>
      <c r="AL5" s="25"/>
      <c r="AM5" s="25"/>
      <c r="AN5" s="126" t="s">
        <v>17</v>
      </c>
      <c r="AO5" s="114" t="s">
        <v>54</v>
      </c>
      <c r="AP5" s="114"/>
      <c r="AQ5" s="114"/>
      <c r="AR5" s="114"/>
      <c r="AS5" s="25" t="s">
        <v>55</v>
      </c>
      <c r="AT5" s="25"/>
      <c r="AU5" s="25"/>
      <c r="AV5" s="25"/>
      <c r="AW5" s="25"/>
      <c r="AX5" s="25"/>
      <c r="AY5" s="25"/>
      <c r="AZ5" s="25"/>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row>
    <row r="6" spans="1:209" s="1" customFormat="1" ht="142.5" customHeight="1">
      <c r="A6" s="106"/>
      <c r="B6" s="100" t="s">
        <v>56</v>
      </c>
      <c r="C6" s="100" t="s">
        <v>57</v>
      </c>
      <c r="D6" s="100" t="s">
        <v>58</v>
      </c>
      <c r="E6" s="114" t="s">
        <v>59</v>
      </c>
      <c r="F6" s="25" t="s">
        <v>60</v>
      </c>
      <c r="G6" s="25"/>
      <c r="H6" s="25"/>
      <c r="I6" s="25"/>
      <c r="J6" s="127" t="s">
        <v>61</v>
      </c>
      <c r="K6" s="127"/>
      <c r="L6" s="127"/>
      <c r="M6" s="127"/>
      <c r="N6" s="106"/>
      <c r="O6" s="100" t="s">
        <v>56</v>
      </c>
      <c r="P6" s="100" t="s">
        <v>57</v>
      </c>
      <c r="Q6" s="100" t="s">
        <v>58</v>
      </c>
      <c r="R6" s="114" t="s">
        <v>59</v>
      </c>
      <c r="S6" s="25" t="s">
        <v>60</v>
      </c>
      <c r="T6" s="25"/>
      <c r="U6" s="25"/>
      <c r="V6" s="25"/>
      <c r="W6" s="127" t="s">
        <v>61</v>
      </c>
      <c r="X6" s="127"/>
      <c r="Y6" s="127"/>
      <c r="Z6" s="128"/>
      <c r="AA6" s="126"/>
      <c r="AB6" s="114" t="s">
        <v>56</v>
      </c>
      <c r="AC6" s="114" t="s">
        <v>57</v>
      </c>
      <c r="AD6" s="114" t="s">
        <v>58</v>
      </c>
      <c r="AE6" s="114" t="s">
        <v>59</v>
      </c>
      <c r="AF6" s="25" t="s">
        <v>60</v>
      </c>
      <c r="AG6" s="25"/>
      <c r="AH6" s="25"/>
      <c r="AI6" s="25"/>
      <c r="AJ6" s="104" t="s">
        <v>61</v>
      </c>
      <c r="AK6" s="104"/>
      <c r="AL6" s="104"/>
      <c r="AM6" s="104"/>
      <c r="AN6" s="126"/>
      <c r="AO6" s="114" t="s">
        <v>56</v>
      </c>
      <c r="AP6" s="114" t="s">
        <v>57</v>
      </c>
      <c r="AQ6" s="114" t="s">
        <v>58</v>
      </c>
      <c r="AR6" s="114" t="s">
        <v>59</v>
      </c>
      <c r="AS6" s="25" t="s">
        <v>60</v>
      </c>
      <c r="AT6" s="25"/>
      <c r="AU6" s="25"/>
      <c r="AV6" s="25"/>
      <c r="AW6" s="104" t="s">
        <v>61</v>
      </c>
      <c r="AX6" s="104"/>
      <c r="AY6" s="104"/>
      <c r="AZ6" s="104"/>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row>
    <row r="7" spans="1:209" s="1" customFormat="1" ht="42.75" customHeight="1">
      <c r="A7" s="107"/>
      <c r="B7" s="101"/>
      <c r="C7" s="101"/>
      <c r="D7" s="101"/>
      <c r="E7" s="114"/>
      <c r="F7" s="6" t="s">
        <v>62</v>
      </c>
      <c r="G7" s="6" t="s">
        <v>63</v>
      </c>
      <c r="H7" s="6" t="s">
        <v>64</v>
      </c>
      <c r="I7" s="6" t="s">
        <v>65</v>
      </c>
      <c r="J7" s="34" t="s">
        <v>19</v>
      </c>
      <c r="K7" s="6" t="s">
        <v>63</v>
      </c>
      <c r="L7" s="6" t="s">
        <v>64</v>
      </c>
      <c r="M7" s="6" t="s">
        <v>65</v>
      </c>
      <c r="N7" s="107"/>
      <c r="O7" s="101"/>
      <c r="P7" s="101"/>
      <c r="Q7" s="101"/>
      <c r="R7" s="114"/>
      <c r="S7" s="6" t="s">
        <v>62</v>
      </c>
      <c r="T7" s="6" t="s">
        <v>63</v>
      </c>
      <c r="U7" s="6" t="s">
        <v>64</v>
      </c>
      <c r="V7" s="6" t="s">
        <v>65</v>
      </c>
      <c r="W7" s="34" t="s">
        <v>19</v>
      </c>
      <c r="X7" s="6" t="s">
        <v>63</v>
      </c>
      <c r="Y7" s="6" t="s">
        <v>64</v>
      </c>
      <c r="Z7" s="36" t="s">
        <v>65</v>
      </c>
      <c r="AA7" s="126"/>
      <c r="AB7" s="114"/>
      <c r="AC7" s="114"/>
      <c r="AD7" s="114"/>
      <c r="AE7" s="114"/>
      <c r="AF7" s="24" t="s">
        <v>62</v>
      </c>
      <c r="AG7" s="24" t="s">
        <v>63</v>
      </c>
      <c r="AH7" s="24" t="s">
        <v>64</v>
      </c>
      <c r="AI7" s="24" t="s">
        <v>65</v>
      </c>
      <c r="AJ7" s="39" t="s">
        <v>19</v>
      </c>
      <c r="AK7" s="24" t="s">
        <v>63</v>
      </c>
      <c r="AL7" s="24" t="s">
        <v>64</v>
      </c>
      <c r="AM7" s="24" t="s">
        <v>65</v>
      </c>
      <c r="AN7" s="126"/>
      <c r="AO7" s="114"/>
      <c r="AP7" s="114"/>
      <c r="AQ7" s="114"/>
      <c r="AR7" s="114"/>
      <c r="AS7" s="24" t="s">
        <v>62</v>
      </c>
      <c r="AT7" s="24" t="s">
        <v>63</v>
      </c>
      <c r="AU7" s="24" t="s">
        <v>64</v>
      </c>
      <c r="AV7" s="24" t="s">
        <v>65</v>
      </c>
      <c r="AW7" s="39" t="s">
        <v>19</v>
      </c>
      <c r="AX7" s="24" t="s">
        <v>63</v>
      </c>
      <c r="AY7" s="24" t="s">
        <v>64</v>
      </c>
      <c r="AZ7" s="24" t="s">
        <v>65</v>
      </c>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row>
    <row r="8" spans="1:209" s="17" customFormat="1" ht="21.75" customHeight="1">
      <c r="A8" s="26" t="s">
        <v>35</v>
      </c>
      <c r="B8" s="27" t="s">
        <v>66</v>
      </c>
      <c r="C8" s="27">
        <v>2</v>
      </c>
      <c r="D8" s="27">
        <v>3</v>
      </c>
      <c r="E8" s="27">
        <v>4</v>
      </c>
      <c r="F8" s="27" t="s">
        <v>67</v>
      </c>
      <c r="G8" s="27">
        <v>6</v>
      </c>
      <c r="H8" s="27">
        <v>7</v>
      </c>
      <c r="I8" s="27">
        <v>8</v>
      </c>
      <c r="J8" s="27" t="s">
        <v>68</v>
      </c>
      <c r="K8" s="27">
        <v>10</v>
      </c>
      <c r="L8" s="27">
        <v>11</v>
      </c>
      <c r="M8" s="27">
        <v>12</v>
      </c>
      <c r="N8" s="26" t="s">
        <v>35</v>
      </c>
      <c r="O8" s="27" t="s">
        <v>69</v>
      </c>
      <c r="P8" s="27">
        <v>14</v>
      </c>
      <c r="Q8" s="27">
        <v>15</v>
      </c>
      <c r="R8" s="27">
        <v>16</v>
      </c>
      <c r="S8" s="27" t="s">
        <v>70</v>
      </c>
      <c r="T8" s="27">
        <v>18</v>
      </c>
      <c r="U8" s="27">
        <v>19</v>
      </c>
      <c r="V8" s="27">
        <v>20</v>
      </c>
      <c r="W8" s="27" t="s">
        <v>71</v>
      </c>
      <c r="X8" s="27">
        <v>22</v>
      </c>
      <c r="Y8" s="27">
        <v>23</v>
      </c>
      <c r="Z8" s="27">
        <v>24</v>
      </c>
      <c r="AA8" s="26" t="s">
        <v>35</v>
      </c>
      <c r="AB8" s="27" t="s">
        <v>72</v>
      </c>
      <c r="AC8" s="27">
        <v>26</v>
      </c>
      <c r="AD8" s="27">
        <v>27</v>
      </c>
      <c r="AE8" s="27">
        <v>28</v>
      </c>
      <c r="AF8" s="27" t="s">
        <v>73</v>
      </c>
      <c r="AG8" s="27">
        <v>30</v>
      </c>
      <c r="AH8" s="27">
        <v>31</v>
      </c>
      <c r="AI8" s="27">
        <v>32</v>
      </c>
      <c r="AJ8" s="27" t="s">
        <v>46</v>
      </c>
      <c r="AK8" s="27">
        <v>34</v>
      </c>
      <c r="AL8" s="27">
        <v>35</v>
      </c>
      <c r="AM8" s="27">
        <v>36</v>
      </c>
      <c r="AN8" s="26" t="s">
        <v>35</v>
      </c>
      <c r="AO8" s="27">
        <v>37</v>
      </c>
      <c r="AP8" s="27">
        <v>38</v>
      </c>
      <c r="AQ8" s="27">
        <v>39</v>
      </c>
      <c r="AR8" s="27">
        <v>40</v>
      </c>
      <c r="AS8" s="27">
        <v>41</v>
      </c>
      <c r="AT8" s="27">
        <v>42</v>
      </c>
      <c r="AU8" s="27">
        <v>43</v>
      </c>
      <c r="AV8" s="27">
        <v>44</v>
      </c>
      <c r="AW8" s="27">
        <v>45</v>
      </c>
      <c r="AX8" s="27">
        <v>46</v>
      </c>
      <c r="AY8" s="27">
        <v>47</v>
      </c>
      <c r="AZ8" s="27">
        <v>48</v>
      </c>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row>
    <row r="9" spans="1:209" s="18" customFormat="1" ht="49.5" customHeight="1">
      <c r="A9" s="85" t="s">
        <v>179</v>
      </c>
      <c r="B9" s="11"/>
      <c r="C9" s="29"/>
      <c r="D9" s="11"/>
      <c r="E9" s="11"/>
      <c r="F9" s="11">
        <v>4</v>
      </c>
      <c r="G9" s="11">
        <v>4</v>
      </c>
      <c r="H9" s="11"/>
      <c r="I9" s="11"/>
      <c r="J9" s="11">
        <v>4</v>
      </c>
      <c r="K9" s="11">
        <v>4</v>
      </c>
      <c r="L9" s="11"/>
      <c r="M9" s="35"/>
      <c r="N9" s="15" t="s">
        <v>178</v>
      </c>
      <c r="O9" s="11"/>
      <c r="P9" s="29"/>
      <c r="Q9" s="11"/>
      <c r="R9" s="11"/>
      <c r="S9" s="11">
        <v>4</v>
      </c>
      <c r="T9" s="11">
        <v>4</v>
      </c>
      <c r="U9" s="11"/>
      <c r="V9" s="11"/>
      <c r="W9" s="11">
        <v>4</v>
      </c>
      <c r="X9" s="11">
        <v>4</v>
      </c>
      <c r="Y9" s="11"/>
      <c r="Z9" s="37"/>
      <c r="AA9" s="80"/>
      <c r="AB9" s="11"/>
      <c r="AC9" s="29"/>
      <c r="AD9" s="11"/>
      <c r="AE9" s="11"/>
      <c r="AF9" s="11"/>
      <c r="AG9" s="11"/>
      <c r="AH9" s="11"/>
      <c r="AI9" s="11"/>
      <c r="AJ9" s="11"/>
      <c r="AK9" s="11"/>
      <c r="AL9" s="11"/>
      <c r="AM9" s="35"/>
      <c r="AN9" s="80"/>
      <c r="AO9" s="11"/>
      <c r="AP9" s="29"/>
      <c r="AQ9" s="11"/>
      <c r="AR9" s="11"/>
      <c r="AS9" s="11"/>
      <c r="AT9" s="11"/>
      <c r="AU9" s="11"/>
      <c r="AV9" s="11"/>
      <c r="AW9" s="11"/>
      <c r="AX9" s="11"/>
      <c r="AY9" s="11"/>
      <c r="AZ9" s="35"/>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row>
    <row r="10" spans="1:209" s="18" customFormat="1" ht="49.5" customHeight="1">
      <c r="A10" s="28"/>
      <c r="B10" s="11"/>
      <c r="C10" s="11"/>
      <c r="D10" s="11"/>
      <c r="E10" s="11"/>
      <c r="F10" s="11"/>
      <c r="G10" s="11"/>
      <c r="H10" s="11"/>
      <c r="I10" s="11"/>
      <c r="J10" s="11"/>
      <c r="K10" s="11"/>
      <c r="L10" s="35"/>
      <c r="M10" s="35"/>
      <c r="N10" s="15"/>
      <c r="O10" s="11"/>
      <c r="P10" s="11"/>
      <c r="Q10" s="11"/>
      <c r="R10" s="11"/>
      <c r="S10" s="11"/>
      <c r="T10" s="11"/>
      <c r="U10" s="11"/>
      <c r="V10" s="11"/>
      <c r="W10" s="11"/>
      <c r="X10" s="11"/>
      <c r="Y10" s="35"/>
      <c r="Z10" s="37"/>
      <c r="AA10" s="15"/>
      <c r="AB10" s="11"/>
      <c r="AC10" s="11"/>
      <c r="AD10" s="11"/>
      <c r="AE10" s="11"/>
      <c r="AF10" s="11"/>
      <c r="AG10" s="11"/>
      <c r="AH10" s="11"/>
      <c r="AI10" s="11"/>
      <c r="AJ10" s="11"/>
      <c r="AK10" s="11"/>
      <c r="AL10" s="35"/>
      <c r="AM10" s="35"/>
      <c r="AN10" s="80"/>
      <c r="AO10" s="11"/>
      <c r="AP10" s="11"/>
      <c r="AQ10" s="35"/>
      <c r="AR10" s="11"/>
      <c r="AS10" s="11"/>
      <c r="AT10" s="11"/>
      <c r="AU10" s="11"/>
      <c r="AV10" s="11"/>
      <c r="AW10" s="11"/>
      <c r="AX10" s="11"/>
      <c r="AY10" s="35"/>
      <c r="AZ10" s="35"/>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row>
    <row r="11" spans="2:209" s="18" customFormat="1" ht="21.75" customHeight="1">
      <c r="B11" s="30"/>
      <c r="C11" s="31"/>
      <c r="D11" s="30"/>
      <c r="E11" s="30"/>
      <c r="F11" s="30"/>
      <c r="G11" s="30"/>
      <c r="H11" s="30"/>
      <c r="I11" s="30"/>
      <c r="J11" s="30"/>
      <c r="K11" s="30"/>
      <c r="O11" s="30"/>
      <c r="P11" s="31"/>
      <c r="Q11" s="30"/>
      <c r="R11" s="30"/>
      <c r="S11" s="30"/>
      <c r="T11" s="30"/>
      <c r="U11" s="30"/>
      <c r="V11" s="30"/>
      <c r="W11" s="30"/>
      <c r="X11" s="30"/>
      <c r="Z11" s="38"/>
      <c r="AB11" s="30"/>
      <c r="AC11" s="31"/>
      <c r="AD11" s="30"/>
      <c r="AE11" s="30"/>
      <c r="AF11" s="30"/>
      <c r="AG11" s="30"/>
      <c r="AH11" s="30"/>
      <c r="AI11" s="30"/>
      <c r="AJ11" s="30"/>
      <c r="AK11" s="30"/>
      <c r="AO11" s="30"/>
      <c r="AP11" s="31"/>
      <c r="AQ11" s="30"/>
      <c r="AR11" s="30"/>
      <c r="AS11" s="30"/>
      <c r="AT11" s="30"/>
      <c r="AU11" s="30"/>
      <c r="AV11" s="30"/>
      <c r="AW11" s="30"/>
      <c r="AX11" s="3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row>
    <row r="12" spans="1:209" s="18" customFormat="1" ht="21.75" customHeight="1">
      <c r="A12" s="30"/>
      <c r="B12" s="30"/>
      <c r="C12" s="30"/>
      <c r="D12" s="30"/>
      <c r="E12" s="30"/>
      <c r="F12" s="30"/>
      <c r="G12" s="30"/>
      <c r="H12" s="30"/>
      <c r="I12" s="30"/>
      <c r="J12" s="30"/>
      <c r="K12" s="30"/>
      <c r="N12" s="30"/>
      <c r="O12" s="30"/>
      <c r="P12" s="30"/>
      <c r="Q12" s="30"/>
      <c r="R12" s="30"/>
      <c r="S12" s="30"/>
      <c r="T12" s="30"/>
      <c r="U12" s="30"/>
      <c r="V12" s="30"/>
      <c r="W12" s="30"/>
      <c r="X12" s="30"/>
      <c r="Z12" s="38"/>
      <c r="AA12" s="30"/>
      <c r="AB12" s="30"/>
      <c r="AC12" s="30"/>
      <c r="AD12" s="30"/>
      <c r="AE12" s="30"/>
      <c r="AF12" s="30"/>
      <c r="AG12" s="30"/>
      <c r="AH12" s="30"/>
      <c r="AI12" s="30"/>
      <c r="AJ12" s="30"/>
      <c r="AK12" s="30"/>
      <c r="AN12" s="30"/>
      <c r="AO12" s="30"/>
      <c r="AP12" s="30"/>
      <c r="AQ12" s="30"/>
      <c r="AR12" s="30"/>
      <c r="AS12" s="30"/>
      <c r="AT12" s="30"/>
      <c r="AU12" s="30"/>
      <c r="AV12" s="30"/>
      <c r="AW12" s="30"/>
      <c r="AX12" s="3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row>
    <row r="13" spans="1:209" s="18" customFormat="1" ht="21.75" customHeight="1">
      <c r="A13" s="30"/>
      <c r="B13" s="30"/>
      <c r="C13" s="30"/>
      <c r="D13" s="30"/>
      <c r="E13" s="30"/>
      <c r="F13" s="30"/>
      <c r="G13" s="30"/>
      <c r="H13" s="30"/>
      <c r="I13" s="30"/>
      <c r="J13" s="30"/>
      <c r="K13" s="30"/>
      <c r="N13" s="30"/>
      <c r="O13" s="30"/>
      <c r="P13" s="30"/>
      <c r="Q13" s="30"/>
      <c r="R13" s="30"/>
      <c r="S13" s="30"/>
      <c r="T13" s="30"/>
      <c r="U13" s="30"/>
      <c r="V13" s="30"/>
      <c r="W13" s="30"/>
      <c r="X13" s="30"/>
      <c r="Z13" s="38"/>
      <c r="AA13" s="30"/>
      <c r="AB13" s="30"/>
      <c r="AC13" s="30"/>
      <c r="AD13" s="30"/>
      <c r="AE13" s="30"/>
      <c r="AF13" s="30"/>
      <c r="AG13" s="30"/>
      <c r="AH13" s="30"/>
      <c r="AI13" s="30"/>
      <c r="AJ13" s="30"/>
      <c r="AK13" s="30"/>
      <c r="AN13" s="30"/>
      <c r="AO13" s="30"/>
      <c r="AP13" s="30"/>
      <c r="AQ13" s="30"/>
      <c r="AR13" s="30"/>
      <c r="AS13" s="30"/>
      <c r="AT13" s="30"/>
      <c r="AU13" s="30"/>
      <c r="AV13" s="30"/>
      <c r="AW13" s="30"/>
      <c r="AX13" s="3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row>
    <row r="14" spans="1:209" s="18" customFormat="1" ht="21.75" customHeight="1">
      <c r="A14" s="30"/>
      <c r="B14" s="30"/>
      <c r="C14" s="30"/>
      <c r="D14" s="30"/>
      <c r="E14" s="30"/>
      <c r="F14" s="30"/>
      <c r="G14" s="30"/>
      <c r="H14" s="30"/>
      <c r="I14" s="30"/>
      <c r="J14" s="30"/>
      <c r="K14" s="30"/>
      <c r="N14" s="30"/>
      <c r="O14" s="30"/>
      <c r="P14" s="30"/>
      <c r="Q14" s="30"/>
      <c r="R14" s="30"/>
      <c r="S14" s="30"/>
      <c r="T14" s="30"/>
      <c r="U14" s="30"/>
      <c r="V14" s="30"/>
      <c r="W14" s="30"/>
      <c r="X14" s="30"/>
      <c r="Z14" s="38"/>
      <c r="AA14" s="30"/>
      <c r="AB14" s="30"/>
      <c r="AC14" s="30"/>
      <c r="AD14" s="30"/>
      <c r="AE14" s="30"/>
      <c r="AF14" s="30"/>
      <c r="AG14" s="30"/>
      <c r="AH14" s="30"/>
      <c r="AI14" s="30"/>
      <c r="AJ14" s="30"/>
      <c r="AK14" s="30"/>
      <c r="AN14" s="30"/>
      <c r="AO14" s="30"/>
      <c r="AP14" s="30"/>
      <c r="AQ14" s="30"/>
      <c r="AR14" s="30"/>
      <c r="AS14" s="30"/>
      <c r="AT14" s="30"/>
      <c r="AU14" s="30"/>
      <c r="AV14" s="30"/>
      <c r="AW14" s="30"/>
      <c r="AX14" s="3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row>
    <row r="15" spans="1:209" s="18" customFormat="1" ht="21.75" customHeight="1">
      <c r="A15" s="30"/>
      <c r="B15" s="30"/>
      <c r="C15" s="30"/>
      <c r="D15" s="30"/>
      <c r="E15" s="30"/>
      <c r="F15" s="30"/>
      <c r="G15" s="30"/>
      <c r="H15" s="30"/>
      <c r="I15" s="30"/>
      <c r="J15" s="30"/>
      <c r="K15" s="30"/>
      <c r="N15" s="30"/>
      <c r="O15" s="30"/>
      <c r="P15" s="30"/>
      <c r="Q15" s="30"/>
      <c r="R15" s="30"/>
      <c r="S15" s="30"/>
      <c r="T15" s="30"/>
      <c r="U15" s="30"/>
      <c r="V15" s="30"/>
      <c r="W15" s="30"/>
      <c r="X15" s="30"/>
      <c r="Z15" s="38"/>
      <c r="AA15" s="30"/>
      <c r="AB15" s="30"/>
      <c r="AC15" s="30"/>
      <c r="AD15" s="30"/>
      <c r="AE15" s="30"/>
      <c r="AF15" s="30"/>
      <c r="AG15" s="30"/>
      <c r="AH15" s="30"/>
      <c r="AI15" s="30"/>
      <c r="AJ15" s="30"/>
      <c r="AK15" s="30"/>
      <c r="AN15" s="30"/>
      <c r="AO15" s="30"/>
      <c r="AP15" s="30"/>
      <c r="AQ15" s="30"/>
      <c r="AR15" s="30"/>
      <c r="AS15" s="30"/>
      <c r="AT15" s="30"/>
      <c r="AU15" s="30"/>
      <c r="AV15" s="30"/>
      <c r="AW15" s="30"/>
      <c r="AX15" s="3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row>
    <row r="16" spans="1:209" s="18" customFormat="1" ht="21.75" customHeight="1">
      <c r="A16" s="30"/>
      <c r="B16" s="30"/>
      <c r="C16" s="30"/>
      <c r="D16" s="30"/>
      <c r="E16" s="30"/>
      <c r="F16" s="30"/>
      <c r="G16" s="30"/>
      <c r="H16" s="30"/>
      <c r="I16" s="30"/>
      <c r="J16" s="30"/>
      <c r="K16" s="30"/>
      <c r="N16" s="30"/>
      <c r="O16" s="30"/>
      <c r="P16" s="30"/>
      <c r="Q16" s="30"/>
      <c r="R16" s="30"/>
      <c r="S16" s="30"/>
      <c r="T16" s="30"/>
      <c r="U16" s="30"/>
      <c r="V16" s="30"/>
      <c r="W16" s="30"/>
      <c r="X16" s="30"/>
      <c r="Z16" s="38"/>
      <c r="AA16" s="30"/>
      <c r="AB16" s="30"/>
      <c r="AC16" s="30"/>
      <c r="AD16" s="30"/>
      <c r="AE16" s="30"/>
      <c r="AF16" s="30"/>
      <c r="AG16" s="30"/>
      <c r="AH16" s="30"/>
      <c r="AI16" s="30"/>
      <c r="AJ16" s="30"/>
      <c r="AK16" s="30"/>
      <c r="AN16" s="30"/>
      <c r="AO16" s="30"/>
      <c r="AP16" s="30"/>
      <c r="AQ16" s="30"/>
      <c r="AR16" s="30"/>
      <c r="AS16" s="30"/>
      <c r="AT16" s="30"/>
      <c r="AU16" s="30"/>
      <c r="AV16" s="30"/>
      <c r="AW16" s="30"/>
      <c r="AX16" s="3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row>
    <row r="17" spans="1:209" s="18" customFormat="1" ht="21.75" customHeight="1">
      <c r="A17" s="30"/>
      <c r="B17" s="30"/>
      <c r="C17" s="30"/>
      <c r="D17" s="30"/>
      <c r="E17" s="30"/>
      <c r="F17" s="30"/>
      <c r="G17" s="30"/>
      <c r="H17" s="30"/>
      <c r="I17" s="30"/>
      <c r="J17" s="30"/>
      <c r="K17" s="30"/>
      <c r="N17" s="30"/>
      <c r="O17" s="30"/>
      <c r="P17" s="30"/>
      <c r="Q17" s="30"/>
      <c r="R17" s="30"/>
      <c r="S17" s="30"/>
      <c r="T17" s="30"/>
      <c r="U17" s="30"/>
      <c r="V17" s="30"/>
      <c r="W17" s="30"/>
      <c r="X17" s="30"/>
      <c r="Z17" s="38"/>
      <c r="AA17" s="30"/>
      <c r="AB17" s="30"/>
      <c r="AC17" s="30"/>
      <c r="AD17" s="30"/>
      <c r="AE17" s="30"/>
      <c r="AF17" s="30"/>
      <c r="AG17" s="30"/>
      <c r="AH17" s="30"/>
      <c r="AI17" s="30"/>
      <c r="AJ17" s="30"/>
      <c r="AK17" s="30"/>
      <c r="AN17" s="30"/>
      <c r="AO17" s="30"/>
      <c r="AP17" s="30"/>
      <c r="AQ17" s="30"/>
      <c r="AR17" s="30"/>
      <c r="AS17" s="30"/>
      <c r="AT17" s="30"/>
      <c r="AU17" s="30"/>
      <c r="AV17" s="30"/>
      <c r="AW17" s="30"/>
      <c r="AX17" s="3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row>
    <row r="18" spans="1:209" s="18" customFormat="1" ht="21.75" customHeight="1">
      <c r="A18" s="30"/>
      <c r="B18" s="30"/>
      <c r="C18" s="30"/>
      <c r="D18" s="30"/>
      <c r="E18" s="30"/>
      <c r="F18" s="30"/>
      <c r="G18" s="30"/>
      <c r="H18" s="30"/>
      <c r="I18" s="30"/>
      <c r="J18" s="30"/>
      <c r="K18" s="30"/>
      <c r="N18" s="30"/>
      <c r="O18" s="30"/>
      <c r="P18" s="30"/>
      <c r="Q18" s="30"/>
      <c r="R18" s="30"/>
      <c r="S18" s="30"/>
      <c r="T18" s="30"/>
      <c r="U18" s="30"/>
      <c r="V18" s="30"/>
      <c r="W18" s="30"/>
      <c r="X18" s="30"/>
      <c r="Z18" s="38"/>
      <c r="AA18" s="30"/>
      <c r="AB18" s="30"/>
      <c r="AC18" s="30"/>
      <c r="AD18" s="30"/>
      <c r="AE18" s="30"/>
      <c r="AF18" s="30"/>
      <c r="AG18" s="30"/>
      <c r="AH18" s="30"/>
      <c r="AI18" s="30"/>
      <c r="AJ18" s="30"/>
      <c r="AK18" s="30"/>
      <c r="AN18" s="30"/>
      <c r="AO18" s="30"/>
      <c r="AP18" s="30"/>
      <c r="AQ18" s="30"/>
      <c r="AR18" s="30"/>
      <c r="AS18" s="30"/>
      <c r="AT18" s="30"/>
      <c r="AU18" s="30"/>
      <c r="AV18" s="30"/>
      <c r="AW18" s="30"/>
      <c r="AX18" s="3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row>
    <row r="19" spans="1:209" s="18" customFormat="1" ht="21.75" customHeight="1">
      <c r="A19" s="30"/>
      <c r="B19" s="30"/>
      <c r="C19" s="30"/>
      <c r="D19" s="30"/>
      <c r="E19" s="30"/>
      <c r="F19" s="30"/>
      <c r="G19" s="30"/>
      <c r="H19" s="30"/>
      <c r="I19" s="30"/>
      <c r="J19" s="30"/>
      <c r="K19" s="30"/>
      <c r="N19" s="30"/>
      <c r="O19" s="30"/>
      <c r="P19" s="30"/>
      <c r="Q19" s="30"/>
      <c r="R19" s="30"/>
      <c r="S19" s="30"/>
      <c r="T19" s="30"/>
      <c r="U19" s="30"/>
      <c r="V19" s="30"/>
      <c r="W19" s="30"/>
      <c r="X19" s="30"/>
      <c r="Z19" s="38"/>
      <c r="AA19" s="30"/>
      <c r="AB19" s="30"/>
      <c r="AC19" s="30"/>
      <c r="AD19" s="30"/>
      <c r="AE19" s="30"/>
      <c r="AF19" s="30"/>
      <c r="AG19" s="30"/>
      <c r="AH19" s="30"/>
      <c r="AI19" s="30"/>
      <c r="AJ19" s="30"/>
      <c r="AK19" s="30"/>
      <c r="AN19" s="30"/>
      <c r="AO19" s="30"/>
      <c r="AP19" s="30"/>
      <c r="AQ19" s="30"/>
      <c r="AR19" s="30"/>
      <c r="AS19" s="30"/>
      <c r="AT19" s="30"/>
      <c r="AU19" s="30"/>
      <c r="AV19" s="30"/>
      <c r="AW19" s="30"/>
      <c r="AX19" s="3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row>
    <row r="20" spans="1:209" s="18" customFormat="1" ht="21.75" customHeight="1">
      <c r="A20" s="30"/>
      <c r="B20" s="30"/>
      <c r="C20" s="30"/>
      <c r="D20" s="30"/>
      <c r="E20" s="30"/>
      <c r="F20" s="30"/>
      <c r="G20" s="30"/>
      <c r="H20" s="30"/>
      <c r="I20" s="30"/>
      <c r="J20" s="30"/>
      <c r="K20" s="30"/>
      <c r="N20" s="30"/>
      <c r="O20" s="30"/>
      <c r="P20" s="30"/>
      <c r="Q20" s="30"/>
      <c r="R20" s="30"/>
      <c r="S20" s="30"/>
      <c r="T20" s="30"/>
      <c r="U20" s="30"/>
      <c r="V20" s="30"/>
      <c r="W20" s="30"/>
      <c r="X20" s="30"/>
      <c r="Z20" s="38"/>
      <c r="AA20" s="30"/>
      <c r="AB20" s="30"/>
      <c r="AC20" s="30"/>
      <c r="AD20" s="30"/>
      <c r="AE20" s="30"/>
      <c r="AF20" s="30"/>
      <c r="AG20" s="30"/>
      <c r="AH20" s="30"/>
      <c r="AI20" s="30"/>
      <c r="AJ20" s="30"/>
      <c r="AK20" s="30"/>
      <c r="AN20" s="30"/>
      <c r="AO20" s="30"/>
      <c r="AP20" s="30"/>
      <c r="AQ20" s="30"/>
      <c r="AR20" s="30"/>
      <c r="AS20" s="30"/>
      <c r="AT20" s="30"/>
      <c r="AU20" s="30"/>
      <c r="AV20" s="30"/>
      <c r="AW20" s="30"/>
      <c r="AX20" s="3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row>
  </sheetData>
  <sheetProtection formatCells="0" formatColumns="0" formatRows="0"/>
  <mergeCells count="34">
    <mergeCell ref="A2:Z2"/>
    <mergeCell ref="AA2:AZ2"/>
    <mergeCell ref="A4:M4"/>
    <mergeCell ref="N4:Z4"/>
    <mergeCell ref="AA4:AM4"/>
    <mergeCell ref="AN4:AZ4"/>
    <mergeCell ref="AO5:AR5"/>
    <mergeCell ref="J6:M6"/>
    <mergeCell ref="W6:Z6"/>
    <mergeCell ref="AJ6:AM6"/>
    <mergeCell ref="AN5:AN7"/>
    <mergeCell ref="AO6:AO7"/>
    <mergeCell ref="AP6:AP7"/>
    <mergeCell ref="AQ6:AQ7"/>
    <mergeCell ref="AR6:AR7"/>
    <mergeCell ref="AD6:AD7"/>
    <mergeCell ref="AE6:AE7"/>
    <mergeCell ref="B5:E5"/>
    <mergeCell ref="O5:R5"/>
    <mergeCell ref="AB5:AE5"/>
    <mergeCell ref="R6:R7"/>
    <mergeCell ref="AA5:AA7"/>
    <mergeCell ref="AB6:AB7"/>
    <mergeCell ref="AC6:AC7"/>
    <mergeCell ref="AW6:AZ6"/>
    <mergeCell ref="A5:A7"/>
    <mergeCell ref="B6:B7"/>
    <mergeCell ref="C6:C7"/>
    <mergeCell ref="D6:D7"/>
    <mergeCell ref="E6:E7"/>
    <mergeCell ref="N5:N7"/>
    <mergeCell ref="O6:O7"/>
    <mergeCell ref="P6:P7"/>
    <mergeCell ref="Q6:Q7"/>
  </mergeCells>
  <printOptions horizontalCentered="1"/>
  <pageMargins left="0.3937007874015748" right="0.3937007874015748" top="0.3937007874015748" bottom="0.3937007874015748" header="0.3937007874015748" footer="0.3937007874015748"/>
  <pageSetup fitToHeight="100" fitToWidth="2" horizontalDpi="600" verticalDpi="600" orientation="landscape" paperSize="9" scale="6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H52"/>
  <sheetViews>
    <sheetView showGridLines="0" showZeros="0" zoomScale="85" zoomScaleNormal="85" zoomScalePageLayoutView="0" workbookViewId="0" topLeftCell="A1">
      <pane ySplit="6" topLeftCell="A7" activePane="bottomLeft" state="frozen"/>
      <selection pane="topLeft" activeCell="A1" sqref="A1"/>
      <selection pane="bottomLeft" activeCell="A44" sqref="A44:IV44"/>
    </sheetView>
  </sheetViews>
  <sheetFormatPr defaultColWidth="9" defaultRowHeight="11.25"/>
  <cols>
    <col min="1" max="1" width="23.16015625" style="74" customWidth="1"/>
    <col min="2" max="2" width="26.5" style="71" customWidth="1"/>
    <col min="3" max="3" width="29.83203125" style="74" customWidth="1"/>
    <col min="4" max="4" width="27.33203125" style="74" customWidth="1"/>
    <col min="5" max="5" width="22" style="74" customWidth="1"/>
    <col min="6" max="6" width="13.83203125" style="71" customWidth="1"/>
    <col min="7" max="7" width="16.66015625" style="71" customWidth="1"/>
    <col min="8" max="8" width="14.5" style="71" customWidth="1"/>
    <col min="9" max="9" width="16.5" style="71" customWidth="1"/>
    <col min="10" max="11" width="13.83203125" style="71" customWidth="1"/>
    <col min="12" max="12" width="12.33203125" style="71" customWidth="1"/>
    <col min="13" max="13" width="12.5" style="71" customWidth="1"/>
    <col min="14" max="15" width="12.83203125" style="71" customWidth="1"/>
    <col min="16" max="16" width="29.5" style="74" customWidth="1"/>
    <col min="17" max="17" width="12.83203125" style="71" customWidth="1"/>
    <col min="18" max="18" width="20" style="71" customWidth="1"/>
    <col min="19" max="19" width="19.5" style="71" customWidth="1"/>
    <col min="20" max="20" width="19.66015625" style="71" customWidth="1"/>
    <col min="21" max="21" width="16.33203125" style="71" customWidth="1"/>
    <col min="22" max="22" width="17.5" style="71" customWidth="1"/>
    <col min="23" max="23" width="14.16015625" style="94" customWidth="1"/>
    <col min="24" max="24" width="12.83203125" style="71" customWidth="1"/>
    <col min="25" max="26" width="13.83203125" style="71" customWidth="1"/>
    <col min="27" max="27" width="12.33203125" style="71" customWidth="1"/>
    <col min="28" max="28" width="12.5" style="71" customWidth="1"/>
    <col min="29" max="30" width="12.83203125" style="71" customWidth="1"/>
    <col min="31" max="31" width="26" style="71" customWidth="1"/>
    <col min="32" max="32" width="12.83203125" style="71" customWidth="1"/>
    <col min="33" max="33" width="22.33203125" style="71" customWidth="1"/>
    <col min="34" max="34" width="13.83203125" style="71" customWidth="1"/>
    <col min="35" max="35" width="14.5" style="71" customWidth="1"/>
    <col min="36" max="36" width="22" style="71" customWidth="1"/>
    <col min="37" max="37" width="23.33203125" style="71" customWidth="1"/>
    <col min="38" max="38" width="18.5" style="71" customWidth="1"/>
    <col min="39" max="39" width="16.5" style="71" customWidth="1"/>
    <col min="40" max="41" width="13.83203125" style="71" customWidth="1"/>
    <col min="42" max="42" width="12.33203125" style="71" customWidth="1"/>
    <col min="43" max="43" width="12.5" style="71" customWidth="1"/>
    <col min="44" max="45" width="12.83203125" style="71" customWidth="1"/>
    <col min="46" max="16384" width="9" style="71" customWidth="1"/>
  </cols>
  <sheetData>
    <row r="1" spans="1:60" ht="18" customHeight="1">
      <c r="A1" s="3"/>
      <c r="B1" s="3"/>
      <c r="C1" s="3"/>
      <c r="D1" s="3"/>
      <c r="E1" s="3"/>
      <c r="F1" s="4"/>
      <c r="G1" s="4"/>
      <c r="H1" s="4"/>
      <c r="I1" s="4"/>
      <c r="J1" s="4"/>
      <c r="K1" s="4"/>
      <c r="L1" s="4"/>
      <c r="M1" s="4"/>
      <c r="N1" s="4"/>
      <c r="O1" s="14"/>
      <c r="P1" s="3"/>
      <c r="Q1" s="3"/>
      <c r="R1" s="3"/>
      <c r="S1" s="3"/>
      <c r="T1" s="3"/>
      <c r="U1" s="4"/>
      <c r="V1" s="4"/>
      <c r="W1" s="89"/>
      <c r="X1" s="4"/>
      <c r="Y1" s="4"/>
      <c r="Z1" s="4"/>
      <c r="AA1" s="4"/>
      <c r="AB1" s="4"/>
      <c r="AC1" s="4"/>
      <c r="AD1" s="14" t="s">
        <v>74</v>
      </c>
      <c r="AE1" s="3"/>
      <c r="AF1" s="3"/>
      <c r="AG1" s="3"/>
      <c r="AH1" s="3"/>
      <c r="AI1" s="3"/>
      <c r="AJ1" s="4"/>
      <c r="AK1" s="4"/>
      <c r="AL1" s="4"/>
      <c r="AM1" s="4"/>
      <c r="AN1" s="4"/>
      <c r="AO1" s="4"/>
      <c r="AP1" s="4"/>
      <c r="AQ1" s="4"/>
      <c r="AR1" s="4"/>
      <c r="AS1" s="14"/>
      <c r="AT1" s="3"/>
      <c r="AU1" s="3"/>
      <c r="AV1" s="3"/>
      <c r="AW1" s="3"/>
      <c r="AX1" s="3"/>
      <c r="AY1" s="4"/>
      <c r="AZ1" s="4"/>
      <c r="BA1" s="4"/>
      <c r="BB1" s="4"/>
      <c r="BC1" s="4"/>
      <c r="BD1" s="4"/>
      <c r="BE1" s="4"/>
      <c r="BF1" s="4"/>
      <c r="BG1" s="4"/>
      <c r="BH1" s="14" t="s">
        <v>74</v>
      </c>
    </row>
    <row r="2" spans="1:60" ht="18" customHeight="1">
      <c r="A2" s="140" t="s">
        <v>75</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29" t="s">
        <v>75</v>
      </c>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row>
    <row r="3" spans="1:60" ht="18" customHeight="1">
      <c r="A3" s="5"/>
      <c r="B3" s="5"/>
      <c r="C3" s="5"/>
      <c r="D3" s="5"/>
      <c r="E3" s="5"/>
      <c r="F3" s="4"/>
      <c r="G3" s="4"/>
      <c r="H3" s="4"/>
      <c r="I3" s="4"/>
      <c r="J3" s="4"/>
      <c r="K3" s="4"/>
      <c r="L3" s="4"/>
      <c r="M3" s="4"/>
      <c r="N3" s="4"/>
      <c r="O3" s="14"/>
      <c r="P3" s="5"/>
      <c r="Q3" s="5"/>
      <c r="R3" s="5"/>
      <c r="S3" s="5"/>
      <c r="T3" s="5"/>
      <c r="U3" s="4"/>
      <c r="V3" s="4"/>
      <c r="W3" s="89"/>
      <c r="X3" s="4"/>
      <c r="Y3" s="4"/>
      <c r="Z3" s="4"/>
      <c r="AA3" s="4"/>
      <c r="AB3" s="4"/>
      <c r="AC3" s="4"/>
      <c r="AD3" s="14" t="s">
        <v>76</v>
      </c>
      <c r="AE3" s="5"/>
      <c r="AF3" s="5"/>
      <c r="AG3" s="5"/>
      <c r="AH3" s="5"/>
      <c r="AI3" s="5"/>
      <c r="AJ3" s="4"/>
      <c r="AK3" s="4"/>
      <c r="AL3" s="4"/>
      <c r="AM3" s="4"/>
      <c r="AN3" s="4"/>
      <c r="AO3" s="4"/>
      <c r="AP3" s="4"/>
      <c r="AQ3" s="4"/>
      <c r="AR3" s="4"/>
      <c r="AS3" s="14"/>
      <c r="AT3" s="5"/>
      <c r="AU3" s="5"/>
      <c r="AV3" s="5"/>
      <c r="AW3" s="5"/>
      <c r="AX3" s="5"/>
      <c r="AY3" s="4"/>
      <c r="AZ3" s="4"/>
      <c r="BA3" s="4"/>
      <c r="BB3" s="4"/>
      <c r="BC3" s="4"/>
      <c r="BD3" s="4"/>
      <c r="BE3" s="4"/>
      <c r="BF3" s="4"/>
      <c r="BG3" s="4"/>
      <c r="BH3" s="14" t="s">
        <v>76</v>
      </c>
    </row>
    <row r="4" spans="1:60" s="72" customFormat="1" ht="21" customHeight="1">
      <c r="A4" s="141" t="s">
        <v>77</v>
      </c>
      <c r="B4" s="141"/>
      <c r="C4" s="141"/>
      <c r="D4" s="141"/>
      <c r="E4" s="141"/>
      <c r="F4" s="141"/>
      <c r="G4" s="141"/>
      <c r="H4" s="141"/>
      <c r="I4" s="141"/>
      <c r="J4" s="141"/>
      <c r="K4" s="141"/>
      <c r="L4" s="141"/>
      <c r="M4" s="141"/>
      <c r="N4" s="141"/>
      <c r="O4" s="141"/>
      <c r="P4" s="141" t="s">
        <v>78</v>
      </c>
      <c r="Q4" s="141"/>
      <c r="R4" s="141"/>
      <c r="S4" s="141"/>
      <c r="T4" s="141"/>
      <c r="U4" s="141"/>
      <c r="V4" s="141"/>
      <c r="W4" s="141"/>
      <c r="X4" s="141"/>
      <c r="Y4" s="141"/>
      <c r="Z4" s="141"/>
      <c r="AA4" s="141"/>
      <c r="AB4" s="141"/>
      <c r="AC4" s="141"/>
      <c r="AD4" s="141"/>
      <c r="AE4" s="141" t="s">
        <v>79</v>
      </c>
      <c r="AF4" s="141"/>
      <c r="AG4" s="141"/>
      <c r="AH4" s="141"/>
      <c r="AI4" s="141"/>
      <c r="AJ4" s="141"/>
      <c r="AK4" s="141"/>
      <c r="AL4" s="141"/>
      <c r="AM4" s="141"/>
      <c r="AN4" s="141"/>
      <c r="AO4" s="141"/>
      <c r="AP4" s="141"/>
      <c r="AQ4" s="141"/>
      <c r="AR4" s="141"/>
      <c r="AS4" s="141"/>
      <c r="AT4" s="141" t="s">
        <v>80</v>
      </c>
      <c r="AU4" s="141"/>
      <c r="AV4" s="141"/>
      <c r="AW4" s="141"/>
      <c r="AX4" s="141"/>
      <c r="AY4" s="141"/>
      <c r="AZ4" s="141"/>
      <c r="BA4" s="141"/>
      <c r="BB4" s="141"/>
      <c r="BC4" s="141"/>
      <c r="BD4" s="141"/>
      <c r="BE4" s="141"/>
      <c r="BF4" s="141"/>
      <c r="BG4" s="141"/>
      <c r="BH4" s="141"/>
    </row>
    <row r="5" spans="1:60" s="73" customFormat="1" ht="54" customHeight="1">
      <c r="A5" s="137" t="s">
        <v>10</v>
      </c>
      <c r="B5" s="114" t="s">
        <v>81</v>
      </c>
      <c r="C5" s="137" t="s">
        <v>82</v>
      </c>
      <c r="D5" s="137" t="s">
        <v>83</v>
      </c>
      <c r="E5" s="137" t="s">
        <v>84</v>
      </c>
      <c r="F5" s="135" t="s">
        <v>85</v>
      </c>
      <c r="G5" s="136" t="s">
        <v>86</v>
      </c>
      <c r="H5" s="136"/>
      <c r="I5" s="136"/>
      <c r="J5" s="133" t="s">
        <v>87</v>
      </c>
      <c r="K5" s="133" t="s">
        <v>88</v>
      </c>
      <c r="L5" s="134" t="s">
        <v>89</v>
      </c>
      <c r="M5" s="132" t="s">
        <v>90</v>
      </c>
      <c r="N5" s="132" t="s">
        <v>91</v>
      </c>
      <c r="O5" s="132" t="s">
        <v>92</v>
      </c>
      <c r="P5" s="137" t="s">
        <v>13</v>
      </c>
      <c r="Q5" s="114" t="s">
        <v>81</v>
      </c>
      <c r="R5" s="114" t="s">
        <v>82</v>
      </c>
      <c r="S5" s="114" t="s">
        <v>83</v>
      </c>
      <c r="T5" s="114" t="s">
        <v>84</v>
      </c>
      <c r="U5" s="135" t="s">
        <v>85</v>
      </c>
      <c r="V5" s="136" t="s">
        <v>86</v>
      </c>
      <c r="W5" s="136"/>
      <c r="X5" s="136"/>
      <c r="Y5" s="133" t="s">
        <v>87</v>
      </c>
      <c r="Z5" s="133" t="s">
        <v>88</v>
      </c>
      <c r="AA5" s="134" t="s">
        <v>89</v>
      </c>
      <c r="AB5" s="132" t="s">
        <v>90</v>
      </c>
      <c r="AC5" s="132" t="s">
        <v>91</v>
      </c>
      <c r="AD5" s="132" t="s">
        <v>92</v>
      </c>
      <c r="AE5" s="114" t="s">
        <v>15</v>
      </c>
      <c r="AF5" s="114" t="s">
        <v>81</v>
      </c>
      <c r="AG5" s="114" t="s">
        <v>82</v>
      </c>
      <c r="AH5" s="114" t="s">
        <v>83</v>
      </c>
      <c r="AI5" s="114" t="s">
        <v>84</v>
      </c>
      <c r="AJ5" s="135" t="s">
        <v>85</v>
      </c>
      <c r="AK5" s="136" t="s">
        <v>86</v>
      </c>
      <c r="AL5" s="136"/>
      <c r="AM5" s="136"/>
      <c r="AN5" s="133" t="s">
        <v>87</v>
      </c>
      <c r="AO5" s="133" t="s">
        <v>88</v>
      </c>
      <c r="AP5" s="134" t="s">
        <v>89</v>
      </c>
      <c r="AQ5" s="132" t="s">
        <v>90</v>
      </c>
      <c r="AR5" s="132" t="s">
        <v>91</v>
      </c>
      <c r="AS5" s="132" t="s">
        <v>92</v>
      </c>
      <c r="AT5" s="114" t="s">
        <v>17</v>
      </c>
      <c r="AU5" s="114" t="s">
        <v>81</v>
      </c>
      <c r="AV5" s="114" t="s">
        <v>82</v>
      </c>
      <c r="AW5" s="114" t="s">
        <v>83</v>
      </c>
      <c r="AX5" s="114" t="s">
        <v>84</v>
      </c>
      <c r="AY5" s="135" t="s">
        <v>85</v>
      </c>
      <c r="AZ5" s="136" t="s">
        <v>86</v>
      </c>
      <c r="BA5" s="136"/>
      <c r="BB5" s="136"/>
      <c r="BC5" s="133" t="s">
        <v>87</v>
      </c>
      <c r="BD5" s="133" t="s">
        <v>88</v>
      </c>
      <c r="BE5" s="134" t="s">
        <v>89</v>
      </c>
      <c r="BF5" s="132" t="s">
        <v>90</v>
      </c>
      <c r="BG5" s="132" t="s">
        <v>91</v>
      </c>
      <c r="BH5" s="132" t="s">
        <v>92</v>
      </c>
    </row>
    <row r="6" spans="1:60" s="73" customFormat="1" ht="142.5" customHeight="1">
      <c r="A6" s="137"/>
      <c r="B6" s="114"/>
      <c r="C6" s="137"/>
      <c r="D6" s="137"/>
      <c r="E6" s="137"/>
      <c r="F6" s="135"/>
      <c r="G6" s="69" t="s">
        <v>93</v>
      </c>
      <c r="H6" s="69" t="s">
        <v>94</v>
      </c>
      <c r="I6" s="69" t="s">
        <v>95</v>
      </c>
      <c r="J6" s="133"/>
      <c r="K6" s="133"/>
      <c r="L6" s="134"/>
      <c r="M6" s="132"/>
      <c r="N6" s="132"/>
      <c r="O6" s="132"/>
      <c r="P6" s="137"/>
      <c r="Q6" s="114"/>
      <c r="R6" s="114"/>
      <c r="S6" s="114"/>
      <c r="T6" s="114"/>
      <c r="U6" s="135"/>
      <c r="V6" s="69" t="s">
        <v>93</v>
      </c>
      <c r="W6" s="90" t="s">
        <v>94</v>
      </c>
      <c r="X6" s="69" t="s">
        <v>95</v>
      </c>
      <c r="Y6" s="133"/>
      <c r="Z6" s="133"/>
      <c r="AA6" s="134"/>
      <c r="AB6" s="132"/>
      <c r="AC6" s="132"/>
      <c r="AD6" s="132"/>
      <c r="AE6" s="114"/>
      <c r="AF6" s="114"/>
      <c r="AG6" s="114"/>
      <c r="AH6" s="114"/>
      <c r="AI6" s="114"/>
      <c r="AJ6" s="135"/>
      <c r="AK6" s="69" t="s">
        <v>93</v>
      </c>
      <c r="AL6" s="69" t="s">
        <v>94</v>
      </c>
      <c r="AM6" s="69" t="s">
        <v>95</v>
      </c>
      <c r="AN6" s="133"/>
      <c r="AO6" s="133"/>
      <c r="AP6" s="134"/>
      <c r="AQ6" s="132"/>
      <c r="AR6" s="132"/>
      <c r="AS6" s="132"/>
      <c r="AT6" s="114"/>
      <c r="AU6" s="114"/>
      <c r="AV6" s="114"/>
      <c r="AW6" s="114"/>
      <c r="AX6" s="114"/>
      <c r="AY6" s="135"/>
      <c r="AZ6" s="69" t="s">
        <v>93</v>
      </c>
      <c r="BA6" s="69" t="s">
        <v>94</v>
      </c>
      <c r="BB6" s="69" t="s">
        <v>95</v>
      </c>
      <c r="BC6" s="133"/>
      <c r="BD6" s="133"/>
      <c r="BE6" s="134"/>
      <c r="BF6" s="132"/>
      <c r="BG6" s="132"/>
      <c r="BH6" s="132"/>
    </row>
    <row r="7" spans="1:60" ht="24" customHeight="1">
      <c r="A7" s="75" t="s">
        <v>35</v>
      </c>
      <c r="B7" s="26" t="s">
        <v>96</v>
      </c>
      <c r="C7" s="75" t="s">
        <v>97</v>
      </c>
      <c r="D7" s="75" t="s">
        <v>98</v>
      </c>
      <c r="E7" s="75" t="s">
        <v>99</v>
      </c>
      <c r="F7" s="26" t="s">
        <v>100</v>
      </c>
      <c r="G7" s="26" t="s">
        <v>101</v>
      </c>
      <c r="H7" s="26" t="s">
        <v>102</v>
      </c>
      <c r="I7" s="26" t="s">
        <v>103</v>
      </c>
      <c r="J7" s="26" t="s">
        <v>104</v>
      </c>
      <c r="K7" s="26" t="s">
        <v>105</v>
      </c>
      <c r="L7" s="26" t="s">
        <v>106</v>
      </c>
      <c r="M7" s="26" t="s">
        <v>107</v>
      </c>
      <c r="N7" s="26" t="s">
        <v>108</v>
      </c>
      <c r="O7" s="26" t="s">
        <v>109</v>
      </c>
      <c r="P7" s="75" t="s">
        <v>35</v>
      </c>
      <c r="Q7" s="26" t="s">
        <v>110</v>
      </c>
      <c r="R7" s="26" t="s">
        <v>111</v>
      </c>
      <c r="S7" s="26" t="s">
        <v>112</v>
      </c>
      <c r="T7" s="26" t="s">
        <v>113</v>
      </c>
      <c r="U7" s="26" t="s">
        <v>114</v>
      </c>
      <c r="V7" s="26" t="s">
        <v>115</v>
      </c>
      <c r="W7" s="91" t="s">
        <v>116</v>
      </c>
      <c r="X7" s="26" t="s">
        <v>117</v>
      </c>
      <c r="Y7" s="26" t="s">
        <v>118</v>
      </c>
      <c r="Z7" s="26" t="s">
        <v>119</v>
      </c>
      <c r="AA7" s="26" t="s">
        <v>120</v>
      </c>
      <c r="AB7" s="26" t="s">
        <v>121</v>
      </c>
      <c r="AC7" s="26" t="s">
        <v>122</v>
      </c>
      <c r="AD7" s="26" t="s">
        <v>123</v>
      </c>
      <c r="AE7" s="26" t="s">
        <v>35</v>
      </c>
      <c r="AF7" s="26" t="s">
        <v>124</v>
      </c>
      <c r="AG7" s="26" t="s">
        <v>125</v>
      </c>
      <c r="AH7" s="26" t="s">
        <v>126</v>
      </c>
      <c r="AI7" s="26" t="s">
        <v>127</v>
      </c>
      <c r="AJ7" s="26" t="s">
        <v>128</v>
      </c>
      <c r="AK7" s="26" t="s">
        <v>129</v>
      </c>
      <c r="AL7" s="26" t="s">
        <v>130</v>
      </c>
      <c r="AM7" s="26" t="s">
        <v>131</v>
      </c>
      <c r="AN7" s="26" t="s">
        <v>132</v>
      </c>
      <c r="AO7" s="26" t="s">
        <v>133</v>
      </c>
      <c r="AP7" s="26" t="s">
        <v>134</v>
      </c>
      <c r="AQ7" s="26" t="s">
        <v>135</v>
      </c>
      <c r="AR7" s="26" t="s">
        <v>136</v>
      </c>
      <c r="AS7" s="26" t="s">
        <v>137</v>
      </c>
      <c r="AT7" s="26" t="s">
        <v>35</v>
      </c>
      <c r="AU7" s="26" t="s">
        <v>138</v>
      </c>
      <c r="AV7" s="26" t="s">
        <v>139</v>
      </c>
      <c r="AW7" s="26" t="s">
        <v>140</v>
      </c>
      <c r="AX7" s="26" t="s">
        <v>141</v>
      </c>
      <c r="AY7" s="26" t="s">
        <v>142</v>
      </c>
      <c r="AZ7" s="26" t="s">
        <v>143</v>
      </c>
      <c r="BA7" s="26" t="s">
        <v>144</v>
      </c>
      <c r="BB7" s="26" t="s">
        <v>145</v>
      </c>
      <c r="BC7" s="26" t="s">
        <v>146</v>
      </c>
      <c r="BD7" s="26" t="s">
        <v>147</v>
      </c>
      <c r="BE7" s="26" t="s">
        <v>148</v>
      </c>
      <c r="BF7" s="26" t="s">
        <v>149</v>
      </c>
      <c r="BG7" s="26" t="s">
        <v>150</v>
      </c>
      <c r="BH7" s="26" t="s">
        <v>151</v>
      </c>
    </row>
    <row r="8" spans="1:60" s="13" customFormat="1" ht="30" customHeight="1">
      <c r="A8" s="138" t="s">
        <v>153</v>
      </c>
      <c r="B8" s="139"/>
      <c r="C8" s="139"/>
      <c r="D8" s="139"/>
      <c r="E8" s="139"/>
      <c r="F8" s="70">
        <f>SUM(F9,F41)</f>
        <v>635.02</v>
      </c>
      <c r="G8" s="70">
        <f>SUM(G9,G41)</f>
        <v>635.02</v>
      </c>
      <c r="H8" s="70">
        <f>SUM(H9,H41)</f>
        <v>635.02</v>
      </c>
      <c r="I8" s="70"/>
      <c r="J8" s="70"/>
      <c r="K8" s="70"/>
      <c r="L8" s="70"/>
      <c r="M8" s="70"/>
      <c r="N8" s="11"/>
      <c r="O8" s="11"/>
      <c r="P8" s="138" t="s">
        <v>153</v>
      </c>
      <c r="Q8" s="139"/>
      <c r="R8" s="139"/>
      <c r="S8" s="139"/>
      <c r="T8" s="139"/>
      <c r="U8" s="92">
        <f>SUM(U9,U41)</f>
        <v>605.758202</v>
      </c>
      <c r="V8" s="92">
        <f>SUM(V9,V41)</f>
        <v>605.758202</v>
      </c>
      <c r="W8" s="92">
        <f>SUM(W9,W41)</f>
        <v>605.758202</v>
      </c>
      <c r="X8" s="11"/>
      <c r="Y8" s="11"/>
      <c r="Z8" s="11"/>
      <c r="AA8" s="11"/>
      <c r="AB8" s="11"/>
      <c r="AC8" s="11"/>
      <c r="AD8" s="11"/>
      <c r="AE8" s="76"/>
      <c r="AF8" s="11"/>
      <c r="AG8" s="11"/>
      <c r="AH8" s="11"/>
      <c r="AI8" s="11"/>
      <c r="AJ8" s="70"/>
      <c r="AK8" s="70"/>
      <c r="AL8" s="70"/>
      <c r="AM8" s="70"/>
      <c r="AN8" s="70"/>
      <c r="AO8" s="70"/>
      <c r="AP8" s="70"/>
      <c r="AQ8" s="70"/>
      <c r="AR8" s="11"/>
      <c r="AS8" s="11"/>
      <c r="AT8" s="76"/>
      <c r="AU8" s="11"/>
      <c r="AV8" s="11"/>
      <c r="AW8" s="11"/>
      <c r="AX8" s="11"/>
      <c r="AY8" s="79"/>
      <c r="AZ8" s="79"/>
      <c r="BA8" s="79"/>
      <c r="BB8" s="70"/>
      <c r="BC8" s="70"/>
      <c r="BD8" s="70"/>
      <c r="BE8" s="70"/>
      <c r="BF8" s="70"/>
      <c r="BG8" s="11"/>
      <c r="BH8" s="11"/>
    </row>
    <row r="9" spans="1:60" s="13" customFormat="1" ht="29.25" customHeight="1">
      <c r="A9" s="8" t="s">
        <v>155</v>
      </c>
      <c r="B9" s="86" t="s">
        <v>181</v>
      </c>
      <c r="C9" s="87"/>
      <c r="D9" s="10"/>
      <c r="E9" s="10"/>
      <c r="F9" s="70">
        <f>SUM(F10,F15,F17)</f>
        <v>205.01999999999998</v>
      </c>
      <c r="G9" s="70">
        <f>SUM(G10,G15,G17)</f>
        <v>205.01999999999998</v>
      </c>
      <c r="H9" s="70">
        <f>SUM(H10,H15,H17)</f>
        <v>205.01999999999998</v>
      </c>
      <c r="I9" s="70">
        <v>0</v>
      </c>
      <c r="J9" s="70">
        <v>0</v>
      </c>
      <c r="K9" s="70">
        <v>0</v>
      </c>
      <c r="L9" s="70">
        <v>0</v>
      </c>
      <c r="M9" s="70"/>
      <c r="N9" s="11"/>
      <c r="O9" s="11"/>
      <c r="P9" s="8" t="s">
        <v>155</v>
      </c>
      <c r="Q9" s="86" t="s">
        <v>181</v>
      </c>
      <c r="R9" s="87"/>
      <c r="S9" s="10"/>
      <c r="T9" s="10"/>
      <c r="U9" s="92">
        <f>SUM(U10,U15,U17)</f>
        <v>177.238202</v>
      </c>
      <c r="V9" s="92">
        <f>SUM(V10,V15,V17)</f>
        <v>177.238202</v>
      </c>
      <c r="W9" s="92">
        <f>SUM(W10,W15,W17)</f>
        <v>177.238202</v>
      </c>
      <c r="X9" s="11"/>
      <c r="Y9" s="11"/>
      <c r="Z9" s="11"/>
      <c r="AA9" s="11"/>
      <c r="AB9" s="11"/>
      <c r="AC9" s="11"/>
      <c r="AD9" s="11"/>
      <c r="AE9" s="77"/>
      <c r="AF9" s="8"/>
      <c r="AG9" s="10"/>
      <c r="AH9" s="10"/>
      <c r="AI9" s="10"/>
      <c r="AJ9" s="70"/>
      <c r="AK9" s="70"/>
      <c r="AL9" s="70"/>
      <c r="AM9" s="70"/>
      <c r="AN9" s="70"/>
      <c r="AO9" s="70"/>
      <c r="AP9" s="70"/>
      <c r="AQ9" s="70"/>
      <c r="AR9" s="11"/>
      <c r="AS9" s="11"/>
      <c r="AT9" s="77"/>
      <c r="AU9" s="8"/>
      <c r="AV9" s="10"/>
      <c r="AW9" s="10"/>
      <c r="AX9" s="11"/>
      <c r="AY9" s="11"/>
      <c r="AZ9" s="11"/>
      <c r="BA9" s="11"/>
      <c r="BB9" s="11"/>
      <c r="BC9" s="11"/>
      <c r="BD9" s="11"/>
      <c r="BE9" s="11"/>
      <c r="BF9" s="11"/>
      <c r="BG9" s="11"/>
      <c r="BH9" s="11"/>
    </row>
    <row r="10" spans="1:60" s="13" customFormat="1" ht="29.25" customHeight="1">
      <c r="A10" s="8" t="s">
        <v>156</v>
      </c>
      <c r="B10" s="86"/>
      <c r="C10" s="87" t="s">
        <v>182</v>
      </c>
      <c r="D10" s="87"/>
      <c r="E10" s="87"/>
      <c r="F10" s="70">
        <f>SUM(F11:F14)</f>
        <v>26.35</v>
      </c>
      <c r="G10" s="70">
        <f>SUM(G11:G14)</f>
        <v>26.35</v>
      </c>
      <c r="H10" s="70">
        <f>SUM(H11:H14)</f>
        <v>26.35</v>
      </c>
      <c r="I10" s="70"/>
      <c r="J10" s="70"/>
      <c r="K10" s="70"/>
      <c r="L10" s="70"/>
      <c r="M10" s="70"/>
      <c r="N10" s="11"/>
      <c r="O10" s="11"/>
      <c r="P10" s="8" t="s">
        <v>156</v>
      </c>
      <c r="Q10" s="86"/>
      <c r="R10" s="87" t="s">
        <v>182</v>
      </c>
      <c r="S10" s="87"/>
      <c r="T10" s="87"/>
      <c r="U10" s="92">
        <f>SUM(U11:U14)</f>
        <v>20.972140000000003</v>
      </c>
      <c r="V10" s="92">
        <f>SUM(V11:V14)</f>
        <v>20.972140000000003</v>
      </c>
      <c r="W10" s="92">
        <f>SUM(W11:W14)</f>
        <v>20.972140000000003</v>
      </c>
      <c r="X10" s="11"/>
      <c r="Y10" s="11"/>
      <c r="Z10" s="11"/>
      <c r="AA10" s="11"/>
      <c r="AB10" s="11"/>
      <c r="AC10" s="11"/>
      <c r="AD10" s="11"/>
      <c r="AE10" s="77"/>
      <c r="AF10" s="8"/>
      <c r="AG10" s="10"/>
      <c r="AH10" s="10"/>
      <c r="AI10" s="10"/>
      <c r="AJ10" s="70"/>
      <c r="AK10" s="70"/>
      <c r="AL10" s="70"/>
      <c r="AM10" s="70"/>
      <c r="AN10" s="70"/>
      <c r="AO10" s="70"/>
      <c r="AP10" s="70"/>
      <c r="AQ10" s="70"/>
      <c r="AR10" s="11"/>
      <c r="AS10" s="11"/>
      <c r="AT10" s="77"/>
      <c r="AU10" s="8"/>
      <c r="AV10" s="10"/>
      <c r="AW10" s="10"/>
      <c r="AX10" s="11"/>
      <c r="AY10" s="11"/>
      <c r="AZ10" s="11"/>
      <c r="BA10" s="11"/>
      <c r="BB10" s="11"/>
      <c r="BC10" s="11"/>
      <c r="BD10" s="11"/>
      <c r="BE10" s="11"/>
      <c r="BF10" s="11"/>
      <c r="BG10" s="11"/>
      <c r="BH10" s="11"/>
    </row>
    <row r="11" spans="1:60" s="13" customFormat="1" ht="29.25" customHeight="1">
      <c r="A11" s="8"/>
      <c r="B11" s="86" t="s">
        <v>215</v>
      </c>
      <c r="C11" s="87"/>
      <c r="D11" s="87" t="s">
        <v>185</v>
      </c>
      <c r="E11" s="87" t="s">
        <v>186</v>
      </c>
      <c r="F11" s="70">
        <v>10.67</v>
      </c>
      <c r="G11" s="70">
        <v>10.67</v>
      </c>
      <c r="H11" s="70">
        <v>10.67</v>
      </c>
      <c r="I11" s="70"/>
      <c r="J11" s="70"/>
      <c r="K11" s="70"/>
      <c r="L11" s="70"/>
      <c r="M11" s="70"/>
      <c r="N11" s="11"/>
      <c r="O11" s="11"/>
      <c r="P11" s="8"/>
      <c r="Q11" s="86" t="s">
        <v>215</v>
      </c>
      <c r="R11" s="87"/>
      <c r="S11" s="87" t="s">
        <v>185</v>
      </c>
      <c r="T11" s="87" t="s">
        <v>186</v>
      </c>
      <c r="U11" s="96">
        <v>10.67</v>
      </c>
      <c r="V11" s="96">
        <v>10.67</v>
      </c>
      <c r="W11" s="96">
        <v>10.67</v>
      </c>
      <c r="X11" s="11"/>
      <c r="Y11" s="11"/>
      <c r="Z11" s="11"/>
      <c r="AA11" s="11"/>
      <c r="AB11" s="11"/>
      <c r="AC11" s="11"/>
      <c r="AD11" s="11"/>
      <c r="AE11" s="77"/>
      <c r="AF11" s="8"/>
      <c r="AG11" s="10"/>
      <c r="AH11" s="10"/>
      <c r="AI11" s="10"/>
      <c r="AJ11" s="70"/>
      <c r="AK11" s="70"/>
      <c r="AL11" s="70"/>
      <c r="AM11" s="70"/>
      <c r="AN11" s="70"/>
      <c r="AO11" s="70"/>
      <c r="AP11" s="70"/>
      <c r="AQ11" s="70"/>
      <c r="AR11" s="11"/>
      <c r="AS11" s="11"/>
      <c r="AT11" s="77"/>
      <c r="AU11" s="8"/>
      <c r="AV11" s="10"/>
      <c r="AW11" s="10"/>
      <c r="AX11" s="11"/>
      <c r="AY11" s="11"/>
      <c r="AZ11" s="11"/>
      <c r="BA11" s="11"/>
      <c r="BB11" s="11"/>
      <c r="BC11" s="11"/>
      <c r="BD11" s="11"/>
      <c r="BE11" s="11"/>
      <c r="BF11" s="11"/>
      <c r="BG11" s="11"/>
      <c r="BH11" s="11"/>
    </row>
    <row r="12" spans="1:60" s="13" customFormat="1" ht="29.25" customHeight="1">
      <c r="A12" s="8"/>
      <c r="B12" s="86" t="s">
        <v>216</v>
      </c>
      <c r="C12" s="87"/>
      <c r="D12" s="87" t="s">
        <v>184</v>
      </c>
      <c r="E12" s="87" t="s">
        <v>183</v>
      </c>
      <c r="F12" s="70">
        <v>4.95</v>
      </c>
      <c r="G12" s="70">
        <v>4.95</v>
      </c>
      <c r="H12" s="70">
        <v>4.95</v>
      </c>
      <c r="I12" s="70"/>
      <c r="J12" s="70"/>
      <c r="K12" s="70"/>
      <c r="L12" s="70"/>
      <c r="M12" s="70"/>
      <c r="N12" s="11"/>
      <c r="O12" s="11"/>
      <c r="P12" s="8"/>
      <c r="Q12" s="86" t="s">
        <v>216</v>
      </c>
      <c r="R12" s="87"/>
      <c r="S12" s="87" t="s">
        <v>184</v>
      </c>
      <c r="T12" s="87" t="s">
        <v>183</v>
      </c>
      <c r="U12" s="96">
        <v>1.42614</v>
      </c>
      <c r="V12" s="96">
        <v>1.42614</v>
      </c>
      <c r="W12" s="96">
        <v>1.42614</v>
      </c>
      <c r="X12" s="11"/>
      <c r="Y12" s="11"/>
      <c r="Z12" s="11"/>
      <c r="AA12" s="11"/>
      <c r="AB12" s="11"/>
      <c r="AC12" s="11"/>
      <c r="AD12" s="11"/>
      <c r="AE12" s="77"/>
      <c r="AF12" s="8"/>
      <c r="AG12" s="10"/>
      <c r="AH12" s="10"/>
      <c r="AI12" s="10"/>
      <c r="AJ12" s="70"/>
      <c r="AK12" s="70"/>
      <c r="AL12" s="70"/>
      <c r="AM12" s="70"/>
      <c r="AN12" s="70"/>
      <c r="AO12" s="70"/>
      <c r="AP12" s="70"/>
      <c r="AQ12" s="70"/>
      <c r="AR12" s="11"/>
      <c r="AS12" s="11"/>
      <c r="AT12" s="77"/>
      <c r="AU12" s="8"/>
      <c r="AV12" s="10"/>
      <c r="AW12" s="10"/>
      <c r="AX12" s="11"/>
      <c r="AY12" s="11"/>
      <c r="AZ12" s="11"/>
      <c r="BA12" s="11"/>
      <c r="BB12" s="11"/>
      <c r="BC12" s="11"/>
      <c r="BD12" s="11"/>
      <c r="BE12" s="11"/>
      <c r="BF12" s="11"/>
      <c r="BG12" s="11"/>
      <c r="BH12" s="11"/>
    </row>
    <row r="13" spans="1:60" s="13" customFormat="1" ht="29.25" customHeight="1">
      <c r="A13" s="8"/>
      <c r="B13" s="86" t="s">
        <v>217</v>
      </c>
      <c r="C13" s="87"/>
      <c r="D13" s="87" t="s">
        <v>187</v>
      </c>
      <c r="E13" s="87" t="s">
        <v>183</v>
      </c>
      <c r="F13" s="70">
        <v>9.27</v>
      </c>
      <c r="G13" s="70">
        <v>9.27</v>
      </c>
      <c r="H13" s="70">
        <v>9.27</v>
      </c>
      <c r="I13" s="70"/>
      <c r="J13" s="70"/>
      <c r="K13" s="70"/>
      <c r="L13" s="70"/>
      <c r="M13" s="70"/>
      <c r="N13" s="11"/>
      <c r="O13" s="11"/>
      <c r="P13" s="8"/>
      <c r="Q13" s="86" t="s">
        <v>217</v>
      </c>
      <c r="R13" s="87"/>
      <c r="S13" s="87" t="s">
        <v>187</v>
      </c>
      <c r="T13" s="87" t="s">
        <v>183</v>
      </c>
      <c r="U13" s="96">
        <v>7.416</v>
      </c>
      <c r="V13" s="96">
        <v>7.416</v>
      </c>
      <c r="W13" s="96">
        <v>7.416</v>
      </c>
      <c r="X13" s="11"/>
      <c r="Y13" s="11"/>
      <c r="Z13" s="11"/>
      <c r="AA13" s="11"/>
      <c r="AB13" s="11"/>
      <c r="AC13" s="11"/>
      <c r="AD13" s="11"/>
      <c r="AE13" s="77"/>
      <c r="AF13" s="8"/>
      <c r="AG13" s="10"/>
      <c r="AH13" s="10"/>
      <c r="AI13" s="10"/>
      <c r="AJ13" s="70"/>
      <c r="AK13" s="70"/>
      <c r="AL13" s="70"/>
      <c r="AM13" s="70"/>
      <c r="AN13" s="70"/>
      <c r="AO13" s="70"/>
      <c r="AP13" s="70"/>
      <c r="AQ13" s="70"/>
      <c r="AR13" s="11"/>
      <c r="AS13" s="11"/>
      <c r="AT13" s="77"/>
      <c r="AU13" s="8"/>
      <c r="AV13" s="10"/>
      <c r="AW13" s="10"/>
      <c r="AX13" s="11"/>
      <c r="AY13" s="11"/>
      <c r="AZ13" s="11"/>
      <c r="BA13" s="11"/>
      <c r="BB13" s="11"/>
      <c r="BC13" s="11"/>
      <c r="BD13" s="11"/>
      <c r="BE13" s="11"/>
      <c r="BF13" s="11"/>
      <c r="BG13" s="11"/>
      <c r="BH13" s="11"/>
    </row>
    <row r="14" spans="1:60" s="13" customFormat="1" ht="29.25" customHeight="1">
      <c r="A14" s="8"/>
      <c r="B14" s="86" t="s">
        <v>218</v>
      </c>
      <c r="C14" s="87"/>
      <c r="D14" s="87" t="s">
        <v>188</v>
      </c>
      <c r="E14" s="87" t="s">
        <v>189</v>
      </c>
      <c r="F14" s="70">
        <v>1.46</v>
      </c>
      <c r="G14" s="70">
        <v>1.46</v>
      </c>
      <c r="H14" s="70">
        <v>1.46</v>
      </c>
      <c r="I14" s="70"/>
      <c r="J14" s="70"/>
      <c r="K14" s="70"/>
      <c r="L14" s="70"/>
      <c r="M14" s="70"/>
      <c r="N14" s="11"/>
      <c r="O14" s="11"/>
      <c r="P14" s="8"/>
      <c r="Q14" s="86" t="s">
        <v>218</v>
      </c>
      <c r="R14" s="87"/>
      <c r="S14" s="87" t="s">
        <v>188</v>
      </c>
      <c r="T14" s="87" t="s">
        <v>189</v>
      </c>
      <c r="U14" s="96">
        <v>1.46</v>
      </c>
      <c r="V14" s="96">
        <v>1.46</v>
      </c>
      <c r="W14" s="96">
        <v>1.46</v>
      </c>
      <c r="X14" s="11"/>
      <c r="Y14" s="11"/>
      <c r="Z14" s="11"/>
      <c r="AA14" s="11"/>
      <c r="AB14" s="11"/>
      <c r="AC14" s="11"/>
      <c r="AD14" s="11"/>
      <c r="AE14" s="77"/>
      <c r="AF14" s="8"/>
      <c r="AG14" s="10"/>
      <c r="AH14" s="10"/>
      <c r="AI14" s="10"/>
      <c r="AJ14" s="70"/>
      <c r="AK14" s="70"/>
      <c r="AL14" s="70"/>
      <c r="AM14" s="70"/>
      <c r="AN14" s="70"/>
      <c r="AO14" s="70"/>
      <c r="AP14" s="70"/>
      <c r="AQ14" s="70"/>
      <c r="AR14" s="11"/>
      <c r="AS14" s="11"/>
      <c r="AT14" s="77"/>
      <c r="AU14" s="8"/>
      <c r="AV14" s="10"/>
      <c r="AW14" s="10"/>
      <c r="AX14" s="11"/>
      <c r="AY14" s="11"/>
      <c r="AZ14" s="11"/>
      <c r="BA14" s="11"/>
      <c r="BB14" s="11"/>
      <c r="BC14" s="11"/>
      <c r="BD14" s="11"/>
      <c r="BE14" s="11"/>
      <c r="BF14" s="11"/>
      <c r="BG14" s="11"/>
      <c r="BH14" s="11"/>
    </row>
    <row r="15" spans="1:60" s="13" customFormat="1" ht="29.25" customHeight="1">
      <c r="A15" s="8" t="s">
        <v>156</v>
      </c>
      <c r="B15" s="86"/>
      <c r="C15" s="87" t="s">
        <v>190</v>
      </c>
      <c r="D15" s="10"/>
      <c r="E15" s="10"/>
      <c r="F15" s="70">
        <f>F16</f>
        <v>18.91</v>
      </c>
      <c r="G15" s="70">
        <f>G16</f>
        <v>18.91</v>
      </c>
      <c r="H15" s="70">
        <f>H16</f>
        <v>18.91</v>
      </c>
      <c r="I15" s="70"/>
      <c r="J15" s="70"/>
      <c r="K15" s="70"/>
      <c r="L15" s="70"/>
      <c r="M15" s="70"/>
      <c r="N15" s="11"/>
      <c r="O15" s="11"/>
      <c r="P15" s="8" t="s">
        <v>156</v>
      </c>
      <c r="Q15" s="86"/>
      <c r="R15" s="87" t="s">
        <v>190</v>
      </c>
      <c r="S15" s="10"/>
      <c r="T15" s="10"/>
      <c r="U15" s="97">
        <f>U16</f>
        <v>15.128</v>
      </c>
      <c r="V15" s="97">
        <f>V16</f>
        <v>15.128</v>
      </c>
      <c r="W15" s="97">
        <f>W16</f>
        <v>15.128</v>
      </c>
      <c r="X15" s="11"/>
      <c r="Y15" s="11"/>
      <c r="Z15" s="11"/>
      <c r="AA15" s="11"/>
      <c r="AB15" s="11"/>
      <c r="AC15" s="11"/>
      <c r="AD15" s="11"/>
      <c r="AE15" s="77"/>
      <c r="AF15" s="8"/>
      <c r="AG15" s="10"/>
      <c r="AH15" s="10"/>
      <c r="AI15" s="10"/>
      <c r="AJ15" s="70"/>
      <c r="AK15" s="70"/>
      <c r="AL15" s="70"/>
      <c r="AM15" s="70"/>
      <c r="AN15" s="70"/>
      <c r="AO15" s="70"/>
      <c r="AP15" s="70"/>
      <c r="AQ15" s="70"/>
      <c r="AR15" s="11"/>
      <c r="AS15" s="11"/>
      <c r="AT15" s="77"/>
      <c r="AU15" s="8"/>
      <c r="AV15" s="10"/>
      <c r="AW15" s="10"/>
      <c r="AX15" s="11"/>
      <c r="AY15" s="11"/>
      <c r="AZ15" s="11"/>
      <c r="BA15" s="11"/>
      <c r="BB15" s="11"/>
      <c r="BC15" s="11"/>
      <c r="BD15" s="11"/>
      <c r="BE15" s="11"/>
      <c r="BF15" s="11"/>
      <c r="BG15" s="11"/>
      <c r="BH15" s="11"/>
    </row>
    <row r="16" spans="1:60" s="13" customFormat="1" ht="29.25" customHeight="1">
      <c r="A16" s="8"/>
      <c r="B16" s="86" t="s">
        <v>224</v>
      </c>
      <c r="C16" s="87"/>
      <c r="D16" s="87" t="s">
        <v>191</v>
      </c>
      <c r="E16" s="87" t="s">
        <v>192</v>
      </c>
      <c r="F16" s="70">
        <v>18.91</v>
      </c>
      <c r="G16" s="70">
        <v>18.91</v>
      </c>
      <c r="H16" s="70">
        <v>18.91</v>
      </c>
      <c r="I16" s="70"/>
      <c r="J16" s="70"/>
      <c r="K16" s="70"/>
      <c r="L16" s="70"/>
      <c r="M16" s="70"/>
      <c r="N16" s="11"/>
      <c r="O16" s="11"/>
      <c r="P16" s="8"/>
      <c r="Q16" s="86" t="s">
        <v>224</v>
      </c>
      <c r="R16" s="87"/>
      <c r="S16" s="87" t="s">
        <v>191</v>
      </c>
      <c r="T16" s="87" t="s">
        <v>192</v>
      </c>
      <c r="U16" s="96">
        <v>15.128</v>
      </c>
      <c r="V16" s="96">
        <v>15.128</v>
      </c>
      <c r="W16" s="96">
        <v>15.128</v>
      </c>
      <c r="X16" s="11"/>
      <c r="Y16" s="11"/>
      <c r="Z16" s="11"/>
      <c r="AA16" s="11"/>
      <c r="AB16" s="11"/>
      <c r="AC16" s="11"/>
      <c r="AD16" s="11"/>
      <c r="AE16" s="77"/>
      <c r="AF16" s="8"/>
      <c r="AG16" s="10"/>
      <c r="AH16" s="10"/>
      <c r="AI16" s="10"/>
      <c r="AJ16" s="70"/>
      <c r="AK16" s="70"/>
      <c r="AL16" s="70"/>
      <c r="AM16" s="70"/>
      <c r="AN16" s="70"/>
      <c r="AO16" s="70"/>
      <c r="AP16" s="70"/>
      <c r="AQ16" s="70"/>
      <c r="AR16" s="11"/>
      <c r="AS16" s="11"/>
      <c r="AT16" s="77"/>
      <c r="AU16" s="8"/>
      <c r="AV16" s="10"/>
      <c r="AW16" s="10"/>
      <c r="AX16" s="11"/>
      <c r="AY16" s="11"/>
      <c r="AZ16" s="11"/>
      <c r="BA16" s="11"/>
      <c r="BB16" s="11"/>
      <c r="BC16" s="11"/>
      <c r="BD16" s="11"/>
      <c r="BE16" s="11"/>
      <c r="BF16" s="11"/>
      <c r="BG16" s="11"/>
      <c r="BH16" s="11"/>
    </row>
    <row r="17" spans="1:60" s="13" customFormat="1" ht="29.25" customHeight="1">
      <c r="A17" s="8" t="s">
        <v>156</v>
      </c>
      <c r="B17" s="86"/>
      <c r="C17" s="87" t="s">
        <v>193</v>
      </c>
      <c r="D17" s="10"/>
      <c r="E17" s="10"/>
      <c r="F17" s="70">
        <f>SUM(F18:F40)</f>
        <v>159.76</v>
      </c>
      <c r="G17" s="70">
        <f>SUM(G18:G40)</f>
        <v>159.76</v>
      </c>
      <c r="H17" s="70">
        <f>SUM(H18:H40)</f>
        <v>159.76</v>
      </c>
      <c r="I17" s="70"/>
      <c r="J17" s="70"/>
      <c r="K17" s="70"/>
      <c r="L17" s="70"/>
      <c r="M17" s="70"/>
      <c r="N17" s="11"/>
      <c r="O17" s="11"/>
      <c r="P17" s="8" t="s">
        <v>156</v>
      </c>
      <c r="Q17" s="86"/>
      <c r="R17" s="87" t="s">
        <v>193</v>
      </c>
      <c r="S17" s="10"/>
      <c r="T17" s="10"/>
      <c r="U17" s="96">
        <f>SUM(U18:U40)</f>
        <v>141.138062</v>
      </c>
      <c r="V17" s="96">
        <f>SUM(V18:V40)</f>
        <v>141.138062</v>
      </c>
      <c r="W17" s="96">
        <f>SUM(W18:W40)</f>
        <v>141.138062</v>
      </c>
      <c r="X17" s="11"/>
      <c r="Y17" s="11"/>
      <c r="Z17" s="11"/>
      <c r="AA17" s="11"/>
      <c r="AB17" s="11"/>
      <c r="AC17" s="11"/>
      <c r="AD17" s="11"/>
      <c r="AE17" s="77"/>
      <c r="AF17" s="8"/>
      <c r="AG17" s="10"/>
      <c r="AH17" s="10"/>
      <c r="AI17" s="10"/>
      <c r="AJ17" s="70"/>
      <c r="AK17" s="70"/>
      <c r="AL17" s="70"/>
      <c r="AM17" s="70"/>
      <c r="AN17" s="70"/>
      <c r="AO17" s="70"/>
      <c r="AP17" s="70"/>
      <c r="AQ17" s="70"/>
      <c r="AR17" s="11"/>
      <c r="AS17" s="11"/>
      <c r="AT17" s="77"/>
      <c r="AU17" s="8"/>
      <c r="AV17" s="10"/>
      <c r="AW17" s="10"/>
      <c r="AX17" s="11"/>
      <c r="AY17" s="11"/>
      <c r="AZ17" s="11"/>
      <c r="BA17" s="11"/>
      <c r="BB17" s="11"/>
      <c r="BC17" s="11"/>
      <c r="BD17" s="11"/>
      <c r="BE17" s="11"/>
      <c r="BF17" s="11"/>
      <c r="BG17" s="11"/>
      <c r="BH17" s="11"/>
    </row>
    <row r="18" spans="1:60" s="13" customFormat="1" ht="29.25" customHeight="1">
      <c r="A18" s="8"/>
      <c r="B18" s="86" t="s">
        <v>219</v>
      </c>
      <c r="C18" s="87"/>
      <c r="D18" s="87" t="s">
        <v>201</v>
      </c>
      <c r="E18" s="87" t="s">
        <v>202</v>
      </c>
      <c r="F18" s="70">
        <v>50.41</v>
      </c>
      <c r="G18" s="70">
        <v>50.41</v>
      </c>
      <c r="H18" s="70">
        <v>50.41</v>
      </c>
      <c r="I18" s="70"/>
      <c r="J18" s="70"/>
      <c r="K18" s="70"/>
      <c r="L18" s="70"/>
      <c r="M18" s="70"/>
      <c r="N18" s="11"/>
      <c r="O18" s="11"/>
      <c r="P18" s="8"/>
      <c r="Q18" s="86" t="s">
        <v>219</v>
      </c>
      <c r="R18" s="87"/>
      <c r="S18" s="87" t="s">
        <v>201</v>
      </c>
      <c r="T18" s="87" t="s">
        <v>202</v>
      </c>
      <c r="U18" s="96">
        <v>50.41</v>
      </c>
      <c r="V18" s="96">
        <v>50.41</v>
      </c>
      <c r="W18" s="96">
        <v>50.41</v>
      </c>
      <c r="X18" s="11"/>
      <c r="Y18" s="11"/>
      <c r="Z18" s="11"/>
      <c r="AA18" s="11"/>
      <c r="AB18" s="11"/>
      <c r="AC18" s="11"/>
      <c r="AD18" s="11"/>
      <c r="AE18" s="77"/>
      <c r="AF18" s="8"/>
      <c r="AG18" s="10"/>
      <c r="AH18" s="10"/>
      <c r="AI18" s="10"/>
      <c r="AJ18" s="70"/>
      <c r="AK18" s="70"/>
      <c r="AL18" s="70"/>
      <c r="AM18" s="70"/>
      <c r="AN18" s="70"/>
      <c r="AO18" s="70"/>
      <c r="AP18" s="70"/>
      <c r="AQ18" s="70"/>
      <c r="AR18" s="11"/>
      <c r="AS18" s="11"/>
      <c r="AT18" s="77"/>
      <c r="AU18" s="8"/>
      <c r="AV18" s="10"/>
      <c r="AW18" s="10"/>
      <c r="AX18" s="11"/>
      <c r="AY18" s="11"/>
      <c r="AZ18" s="11"/>
      <c r="BA18" s="11"/>
      <c r="BB18" s="11"/>
      <c r="BC18" s="11"/>
      <c r="BD18" s="11"/>
      <c r="BE18" s="11"/>
      <c r="BF18" s="11"/>
      <c r="BG18" s="11"/>
      <c r="BH18" s="11"/>
    </row>
    <row r="19" spans="1:60" s="13" customFormat="1" ht="29.25" customHeight="1">
      <c r="A19" s="8"/>
      <c r="B19" s="86" t="s">
        <v>220</v>
      </c>
      <c r="C19" s="87"/>
      <c r="D19" s="87" t="s">
        <v>203</v>
      </c>
      <c r="E19" s="87" t="s">
        <v>202</v>
      </c>
      <c r="F19" s="70">
        <v>5.1</v>
      </c>
      <c r="G19" s="70">
        <v>5.1</v>
      </c>
      <c r="H19" s="70">
        <v>5.1</v>
      </c>
      <c r="I19" s="70"/>
      <c r="J19" s="70"/>
      <c r="K19" s="70"/>
      <c r="L19" s="70"/>
      <c r="M19" s="70"/>
      <c r="N19" s="11"/>
      <c r="O19" s="11"/>
      <c r="P19" s="8"/>
      <c r="Q19" s="86" t="s">
        <v>220</v>
      </c>
      <c r="R19" s="87"/>
      <c r="S19" s="87" t="s">
        <v>203</v>
      </c>
      <c r="T19" s="87" t="s">
        <v>202</v>
      </c>
      <c r="U19" s="96">
        <v>5.1</v>
      </c>
      <c r="V19" s="96">
        <v>5.1</v>
      </c>
      <c r="W19" s="96">
        <v>5.1</v>
      </c>
      <c r="X19" s="11"/>
      <c r="Y19" s="11"/>
      <c r="Z19" s="11"/>
      <c r="AA19" s="11"/>
      <c r="AB19" s="11"/>
      <c r="AC19" s="11"/>
      <c r="AD19" s="11"/>
      <c r="AE19" s="77"/>
      <c r="AF19" s="8"/>
      <c r="AG19" s="10"/>
      <c r="AH19" s="10"/>
      <c r="AI19" s="10"/>
      <c r="AJ19" s="70"/>
      <c r="AK19" s="70"/>
      <c r="AL19" s="70"/>
      <c r="AM19" s="70"/>
      <c r="AN19" s="70"/>
      <c r="AO19" s="70"/>
      <c r="AP19" s="70"/>
      <c r="AQ19" s="70"/>
      <c r="AR19" s="11"/>
      <c r="AS19" s="11"/>
      <c r="AT19" s="77"/>
      <c r="AU19" s="8"/>
      <c r="AV19" s="10"/>
      <c r="AW19" s="10"/>
      <c r="AX19" s="11"/>
      <c r="AY19" s="11"/>
      <c r="AZ19" s="11"/>
      <c r="BA19" s="11"/>
      <c r="BB19" s="11"/>
      <c r="BC19" s="11"/>
      <c r="BD19" s="11"/>
      <c r="BE19" s="11"/>
      <c r="BF19" s="11"/>
      <c r="BG19" s="11"/>
      <c r="BH19" s="11"/>
    </row>
    <row r="20" spans="1:60" s="13" customFormat="1" ht="29.25" customHeight="1">
      <c r="A20" s="8"/>
      <c r="B20" s="86" t="s">
        <v>221</v>
      </c>
      <c r="C20" s="87"/>
      <c r="D20" s="87" t="s">
        <v>203</v>
      </c>
      <c r="E20" s="87" t="s">
        <v>202</v>
      </c>
      <c r="F20" s="70">
        <v>4.98</v>
      </c>
      <c r="G20" s="70">
        <v>4.98</v>
      </c>
      <c r="H20" s="70">
        <v>4.98</v>
      </c>
      <c r="I20" s="70"/>
      <c r="J20" s="70"/>
      <c r="K20" s="70"/>
      <c r="L20" s="70"/>
      <c r="M20" s="70"/>
      <c r="N20" s="11"/>
      <c r="O20" s="11"/>
      <c r="P20" s="8"/>
      <c r="Q20" s="86" t="s">
        <v>221</v>
      </c>
      <c r="R20" s="87"/>
      <c r="S20" s="87" t="s">
        <v>203</v>
      </c>
      <c r="T20" s="87" t="s">
        <v>202</v>
      </c>
      <c r="U20" s="96">
        <v>4.98</v>
      </c>
      <c r="V20" s="96">
        <v>4.98</v>
      </c>
      <c r="W20" s="96">
        <v>4.98</v>
      </c>
      <c r="X20" s="11"/>
      <c r="Y20" s="11"/>
      <c r="Z20" s="11"/>
      <c r="AA20" s="11"/>
      <c r="AB20" s="11"/>
      <c r="AC20" s="11"/>
      <c r="AD20" s="11"/>
      <c r="AE20" s="77"/>
      <c r="AF20" s="8"/>
      <c r="AG20" s="10"/>
      <c r="AH20" s="10"/>
      <c r="AI20" s="10"/>
      <c r="AJ20" s="70"/>
      <c r="AK20" s="70"/>
      <c r="AL20" s="70"/>
      <c r="AM20" s="70"/>
      <c r="AN20" s="70"/>
      <c r="AO20" s="70"/>
      <c r="AP20" s="70"/>
      <c r="AQ20" s="70"/>
      <c r="AR20" s="11"/>
      <c r="AS20" s="11"/>
      <c r="AT20" s="77"/>
      <c r="AU20" s="8"/>
      <c r="AV20" s="10"/>
      <c r="AW20" s="10"/>
      <c r="AX20" s="11"/>
      <c r="AY20" s="11"/>
      <c r="AZ20" s="11"/>
      <c r="BA20" s="11"/>
      <c r="BB20" s="11"/>
      <c r="BC20" s="11"/>
      <c r="BD20" s="11"/>
      <c r="BE20" s="11"/>
      <c r="BF20" s="11"/>
      <c r="BG20" s="11"/>
      <c r="BH20" s="11"/>
    </row>
    <row r="21" spans="1:60" s="13" customFormat="1" ht="29.25" customHeight="1">
      <c r="A21" s="8"/>
      <c r="B21" s="86" t="s">
        <v>222</v>
      </c>
      <c r="C21" s="87"/>
      <c r="D21" s="87" t="s">
        <v>203</v>
      </c>
      <c r="E21" s="87" t="s">
        <v>202</v>
      </c>
      <c r="F21" s="70">
        <v>31.72</v>
      </c>
      <c r="G21" s="70">
        <v>31.72</v>
      </c>
      <c r="H21" s="70">
        <v>31.72</v>
      </c>
      <c r="I21" s="70"/>
      <c r="J21" s="70"/>
      <c r="K21" s="70"/>
      <c r="L21" s="70"/>
      <c r="M21" s="70"/>
      <c r="N21" s="11"/>
      <c r="O21" s="11"/>
      <c r="P21" s="8"/>
      <c r="Q21" s="86" t="s">
        <v>222</v>
      </c>
      <c r="R21" s="87"/>
      <c r="S21" s="87" t="s">
        <v>203</v>
      </c>
      <c r="T21" s="87" t="s">
        <v>202</v>
      </c>
      <c r="U21" s="96">
        <v>20.2056</v>
      </c>
      <c r="V21" s="96">
        <v>20.2056</v>
      </c>
      <c r="W21" s="96">
        <v>20.2056</v>
      </c>
      <c r="X21" s="11"/>
      <c r="Y21" s="11"/>
      <c r="Z21" s="11"/>
      <c r="AA21" s="11"/>
      <c r="AB21" s="11"/>
      <c r="AC21" s="11"/>
      <c r="AD21" s="11"/>
      <c r="AE21" s="77"/>
      <c r="AF21" s="8"/>
      <c r="AG21" s="10"/>
      <c r="AH21" s="10"/>
      <c r="AI21" s="10"/>
      <c r="AJ21" s="70"/>
      <c r="AK21" s="70"/>
      <c r="AL21" s="70"/>
      <c r="AM21" s="70"/>
      <c r="AN21" s="70"/>
      <c r="AO21" s="70"/>
      <c r="AP21" s="70"/>
      <c r="AQ21" s="70"/>
      <c r="AR21" s="11"/>
      <c r="AS21" s="11"/>
      <c r="AT21" s="77"/>
      <c r="AU21" s="8"/>
      <c r="AV21" s="10"/>
      <c r="AW21" s="10"/>
      <c r="AX21" s="11"/>
      <c r="AY21" s="11"/>
      <c r="AZ21" s="11"/>
      <c r="BA21" s="11"/>
      <c r="BB21" s="11"/>
      <c r="BC21" s="11"/>
      <c r="BD21" s="11"/>
      <c r="BE21" s="11"/>
      <c r="BF21" s="11"/>
      <c r="BG21" s="11"/>
      <c r="BH21" s="11"/>
    </row>
    <row r="22" spans="1:60" s="13" customFormat="1" ht="29.25" customHeight="1">
      <c r="A22" s="8"/>
      <c r="B22" s="86" t="s">
        <v>223</v>
      </c>
      <c r="C22" s="87"/>
      <c r="D22" s="87" t="s">
        <v>204</v>
      </c>
      <c r="E22" s="87" t="s">
        <v>202</v>
      </c>
      <c r="F22" s="70">
        <v>4.2</v>
      </c>
      <c r="G22" s="70">
        <v>4.2</v>
      </c>
      <c r="H22" s="70">
        <v>4.2</v>
      </c>
      <c r="I22" s="70"/>
      <c r="J22" s="70"/>
      <c r="K22" s="70"/>
      <c r="L22" s="70"/>
      <c r="M22" s="70"/>
      <c r="N22" s="11"/>
      <c r="O22" s="11"/>
      <c r="P22" s="8"/>
      <c r="Q22" s="86" t="s">
        <v>223</v>
      </c>
      <c r="R22" s="87"/>
      <c r="S22" s="87" t="s">
        <v>204</v>
      </c>
      <c r="T22" s="87" t="s">
        <v>202</v>
      </c>
      <c r="U22" s="96">
        <v>4.2</v>
      </c>
      <c r="V22" s="96">
        <v>4.2</v>
      </c>
      <c r="W22" s="96">
        <v>4.2</v>
      </c>
      <c r="X22" s="11"/>
      <c r="Y22" s="11"/>
      <c r="Z22" s="11"/>
      <c r="AA22" s="11"/>
      <c r="AB22" s="11"/>
      <c r="AC22" s="11"/>
      <c r="AD22" s="11"/>
      <c r="AE22" s="77"/>
      <c r="AF22" s="8"/>
      <c r="AG22" s="10"/>
      <c r="AH22" s="10"/>
      <c r="AI22" s="10"/>
      <c r="AJ22" s="70"/>
      <c r="AK22" s="70"/>
      <c r="AL22" s="70"/>
      <c r="AM22" s="70"/>
      <c r="AN22" s="70"/>
      <c r="AO22" s="70"/>
      <c r="AP22" s="70"/>
      <c r="AQ22" s="70"/>
      <c r="AR22" s="11"/>
      <c r="AS22" s="11"/>
      <c r="AT22" s="77"/>
      <c r="AU22" s="8"/>
      <c r="AV22" s="10"/>
      <c r="AW22" s="10"/>
      <c r="AX22" s="11"/>
      <c r="AY22" s="11"/>
      <c r="AZ22" s="11"/>
      <c r="BA22" s="11"/>
      <c r="BB22" s="11"/>
      <c r="BC22" s="11"/>
      <c r="BD22" s="11"/>
      <c r="BE22" s="11"/>
      <c r="BF22" s="11"/>
      <c r="BG22" s="11"/>
      <c r="BH22" s="11"/>
    </row>
    <row r="23" spans="1:60" s="13" customFormat="1" ht="29.25" customHeight="1">
      <c r="A23" s="8"/>
      <c r="B23" s="86" t="s">
        <v>225</v>
      </c>
      <c r="C23" s="87"/>
      <c r="D23" s="87" t="s">
        <v>194</v>
      </c>
      <c r="E23" s="87" t="s">
        <v>192</v>
      </c>
      <c r="F23" s="70">
        <v>8.14</v>
      </c>
      <c r="G23" s="70">
        <v>8.14</v>
      </c>
      <c r="H23" s="70">
        <v>8.14</v>
      </c>
      <c r="I23" s="70"/>
      <c r="J23" s="70"/>
      <c r="K23" s="70"/>
      <c r="L23" s="70"/>
      <c r="M23" s="70"/>
      <c r="N23" s="11"/>
      <c r="O23" s="11"/>
      <c r="P23" s="8"/>
      <c r="Q23" s="86" t="s">
        <v>225</v>
      </c>
      <c r="R23" s="87"/>
      <c r="S23" s="87" t="s">
        <v>194</v>
      </c>
      <c r="T23" s="87" t="s">
        <v>192</v>
      </c>
      <c r="U23" s="96">
        <v>6.512</v>
      </c>
      <c r="V23" s="96">
        <v>6.512</v>
      </c>
      <c r="W23" s="96">
        <v>6.512</v>
      </c>
      <c r="X23" s="11"/>
      <c r="Y23" s="11"/>
      <c r="Z23" s="11"/>
      <c r="AA23" s="11"/>
      <c r="AB23" s="11"/>
      <c r="AC23" s="11"/>
      <c r="AD23" s="11"/>
      <c r="AE23" s="77"/>
      <c r="AF23" s="8"/>
      <c r="AG23" s="10"/>
      <c r="AH23" s="10"/>
      <c r="AI23" s="10"/>
      <c r="AJ23" s="70"/>
      <c r="AK23" s="70"/>
      <c r="AL23" s="70"/>
      <c r="AM23" s="70"/>
      <c r="AN23" s="70"/>
      <c r="AO23" s="70"/>
      <c r="AP23" s="70"/>
      <c r="AQ23" s="70"/>
      <c r="AR23" s="11"/>
      <c r="AS23" s="11"/>
      <c r="AT23" s="77"/>
      <c r="AU23" s="8"/>
      <c r="AV23" s="10"/>
      <c r="AW23" s="10"/>
      <c r="AX23" s="11"/>
      <c r="AY23" s="11"/>
      <c r="AZ23" s="11"/>
      <c r="BA23" s="11"/>
      <c r="BB23" s="11"/>
      <c r="BC23" s="11"/>
      <c r="BD23" s="11"/>
      <c r="BE23" s="11"/>
      <c r="BF23" s="11"/>
      <c r="BG23" s="11"/>
      <c r="BH23" s="11"/>
    </row>
    <row r="24" spans="1:60" s="13" customFormat="1" ht="29.25" customHeight="1">
      <c r="A24" s="8"/>
      <c r="B24" s="86" t="s">
        <v>226</v>
      </c>
      <c r="C24" s="87"/>
      <c r="D24" s="87" t="s">
        <v>195</v>
      </c>
      <c r="E24" s="87" t="s">
        <v>192</v>
      </c>
      <c r="F24" s="70">
        <v>6.33</v>
      </c>
      <c r="G24" s="70">
        <v>6.33</v>
      </c>
      <c r="H24" s="70">
        <v>6.33</v>
      </c>
      <c r="I24" s="70"/>
      <c r="J24" s="70"/>
      <c r="K24" s="70"/>
      <c r="L24" s="70"/>
      <c r="M24" s="70"/>
      <c r="N24" s="11"/>
      <c r="O24" s="11"/>
      <c r="P24" s="8"/>
      <c r="Q24" s="86" t="s">
        <v>226</v>
      </c>
      <c r="R24" s="87"/>
      <c r="S24" s="87" t="s">
        <v>195</v>
      </c>
      <c r="T24" s="87" t="s">
        <v>192</v>
      </c>
      <c r="U24" s="96">
        <v>5.064</v>
      </c>
      <c r="V24" s="96">
        <v>5.064</v>
      </c>
      <c r="W24" s="96">
        <v>5.064</v>
      </c>
      <c r="X24" s="11"/>
      <c r="Y24" s="11"/>
      <c r="Z24" s="11"/>
      <c r="AA24" s="11"/>
      <c r="AB24" s="11"/>
      <c r="AC24" s="11"/>
      <c r="AD24" s="11"/>
      <c r="AE24" s="77"/>
      <c r="AF24" s="8"/>
      <c r="AG24" s="10"/>
      <c r="AH24" s="10"/>
      <c r="AI24" s="10"/>
      <c r="AJ24" s="70"/>
      <c r="AK24" s="70"/>
      <c r="AL24" s="70"/>
      <c r="AM24" s="70"/>
      <c r="AN24" s="70"/>
      <c r="AO24" s="70"/>
      <c r="AP24" s="70"/>
      <c r="AQ24" s="70"/>
      <c r="AR24" s="11"/>
      <c r="AS24" s="11"/>
      <c r="AT24" s="77"/>
      <c r="AU24" s="8"/>
      <c r="AV24" s="10"/>
      <c r="AW24" s="10"/>
      <c r="AX24" s="11"/>
      <c r="AY24" s="11"/>
      <c r="AZ24" s="11"/>
      <c r="BA24" s="11"/>
      <c r="BB24" s="11"/>
      <c r="BC24" s="11"/>
      <c r="BD24" s="11"/>
      <c r="BE24" s="11"/>
      <c r="BF24" s="11"/>
      <c r="BG24" s="11"/>
      <c r="BH24" s="11"/>
    </row>
    <row r="25" spans="1:60" s="13" customFormat="1" ht="29.25" customHeight="1">
      <c r="A25" s="8"/>
      <c r="B25" s="86" t="s">
        <v>227</v>
      </c>
      <c r="C25" s="10"/>
      <c r="D25" s="87" t="s">
        <v>196</v>
      </c>
      <c r="E25" s="87" t="s">
        <v>192</v>
      </c>
      <c r="F25" s="70">
        <v>0.47</v>
      </c>
      <c r="G25" s="70">
        <v>0.47</v>
      </c>
      <c r="H25" s="70">
        <v>0.47</v>
      </c>
      <c r="I25" s="70"/>
      <c r="J25" s="70"/>
      <c r="K25" s="70"/>
      <c r="L25" s="70"/>
      <c r="M25" s="70"/>
      <c r="N25" s="11"/>
      <c r="O25" s="11"/>
      <c r="P25" s="8"/>
      <c r="Q25" s="86" t="s">
        <v>227</v>
      </c>
      <c r="R25" s="10"/>
      <c r="S25" s="87" t="s">
        <v>196</v>
      </c>
      <c r="T25" s="87" t="s">
        <v>192</v>
      </c>
      <c r="U25" s="96">
        <v>0</v>
      </c>
      <c r="V25" s="96">
        <v>0</v>
      </c>
      <c r="W25" s="96">
        <v>0</v>
      </c>
      <c r="X25" s="11"/>
      <c r="Y25" s="11"/>
      <c r="Z25" s="11"/>
      <c r="AA25" s="11"/>
      <c r="AB25" s="11"/>
      <c r="AC25" s="11"/>
      <c r="AD25" s="11"/>
      <c r="AE25" s="77"/>
      <c r="AF25" s="8"/>
      <c r="AG25" s="10"/>
      <c r="AH25" s="10"/>
      <c r="AI25" s="10"/>
      <c r="AJ25" s="70"/>
      <c r="AK25" s="70"/>
      <c r="AL25" s="70"/>
      <c r="AM25" s="70"/>
      <c r="AN25" s="70"/>
      <c r="AO25" s="70"/>
      <c r="AP25" s="70"/>
      <c r="AQ25" s="70"/>
      <c r="AR25" s="11"/>
      <c r="AS25" s="11"/>
      <c r="AT25" s="77"/>
      <c r="AU25" s="8"/>
      <c r="AV25" s="10"/>
      <c r="AW25" s="10"/>
      <c r="AX25" s="11"/>
      <c r="AY25" s="11"/>
      <c r="AZ25" s="11"/>
      <c r="BA25" s="11"/>
      <c r="BB25" s="11"/>
      <c r="BC25" s="11"/>
      <c r="BD25" s="11"/>
      <c r="BE25" s="11"/>
      <c r="BF25" s="11"/>
      <c r="BG25" s="11"/>
      <c r="BH25" s="11"/>
    </row>
    <row r="26" spans="1:60" s="13" customFormat="1" ht="29.25" customHeight="1">
      <c r="A26" s="8"/>
      <c r="B26" s="8" t="s">
        <v>228</v>
      </c>
      <c r="C26" s="10"/>
      <c r="D26" s="87" t="s">
        <v>197</v>
      </c>
      <c r="E26" s="87" t="s">
        <v>198</v>
      </c>
      <c r="F26" s="70">
        <v>11.34</v>
      </c>
      <c r="G26" s="70">
        <v>11.34</v>
      </c>
      <c r="H26" s="70">
        <v>11.34</v>
      </c>
      <c r="I26" s="70"/>
      <c r="J26" s="70"/>
      <c r="K26" s="70"/>
      <c r="L26" s="70"/>
      <c r="M26" s="70"/>
      <c r="N26" s="11"/>
      <c r="O26" s="11"/>
      <c r="P26" s="8"/>
      <c r="Q26" s="8" t="s">
        <v>228</v>
      </c>
      <c r="R26" s="10"/>
      <c r="S26" s="87" t="s">
        <v>197</v>
      </c>
      <c r="T26" s="87" t="s">
        <v>198</v>
      </c>
      <c r="U26" s="96">
        <v>9.072</v>
      </c>
      <c r="V26" s="96">
        <v>9.072</v>
      </c>
      <c r="W26" s="96">
        <v>9.072</v>
      </c>
      <c r="X26" s="11"/>
      <c r="Y26" s="11"/>
      <c r="Z26" s="11"/>
      <c r="AA26" s="11"/>
      <c r="AB26" s="11"/>
      <c r="AC26" s="11"/>
      <c r="AD26" s="11"/>
      <c r="AE26" s="77"/>
      <c r="AF26" s="8"/>
      <c r="AG26" s="10"/>
      <c r="AH26" s="10"/>
      <c r="AI26" s="10"/>
      <c r="AJ26" s="70"/>
      <c r="AK26" s="70"/>
      <c r="AL26" s="70"/>
      <c r="AM26" s="70"/>
      <c r="AN26" s="70"/>
      <c r="AO26" s="70"/>
      <c r="AP26" s="70"/>
      <c r="AQ26" s="70"/>
      <c r="AR26" s="11"/>
      <c r="AS26" s="11"/>
      <c r="AT26" s="77"/>
      <c r="AU26" s="8"/>
      <c r="AV26" s="10"/>
      <c r="AW26" s="10"/>
      <c r="AX26" s="11"/>
      <c r="AY26" s="11"/>
      <c r="AZ26" s="11"/>
      <c r="BA26" s="11"/>
      <c r="BB26" s="11"/>
      <c r="BC26" s="11"/>
      <c r="BD26" s="11"/>
      <c r="BE26" s="11"/>
      <c r="BF26" s="11"/>
      <c r="BG26" s="11"/>
      <c r="BH26" s="11"/>
    </row>
    <row r="27" spans="1:60" s="13" customFormat="1" ht="29.25" customHeight="1">
      <c r="A27" s="8"/>
      <c r="B27" s="86" t="s">
        <v>229</v>
      </c>
      <c r="C27" s="10"/>
      <c r="D27" s="87" t="s">
        <v>199</v>
      </c>
      <c r="E27" s="87" t="s">
        <v>200</v>
      </c>
      <c r="F27" s="70">
        <v>2.71</v>
      </c>
      <c r="G27" s="70">
        <v>2.71</v>
      </c>
      <c r="H27" s="70">
        <v>2.71</v>
      </c>
      <c r="I27" s="70"/>
      <c r="J27" s="70"/>
      <c r="K27" s="70"/>
      <c r="L27" s="70"/>
      <c r="M27" s="70"/>
      <c r="N27" s="11"/>
      <c r="O27" s="11"/>
      <c r="P27" s="8"/>
      <c r="Q27" s="86" t="s">
        <v>229</v>
      </c>
      <c r="R27" s="10"/>
      <c r="S27" s="87" t="s">
        <v>199</v>
      </c>
      <c r="T27" s="87" t="s">
        <v>200</v>
      </c>
      <c r="U27" s="96">
        <v>2.168</v>
      </c>
      <c r="V27" s="96">
        <v>2.168</v>
      </c>
      <c r="W27" s="96">
        <v>2.168</v>
      </c>
      <c r="X27" s="11"/>
      <c r="Y27" s="11"/>
      <c r="Z27" s="11"/>
      <c r="AA27" s="11"/>
      <c r="AB27" s="11"/>
      <c r="AC27" s="11"/>
      <c r="AD27" s="11"/>
      <c r="AE27" s="77"/>
      <c r="AF27" s="8"/>
      <c r="AG27" s="10"/>
      <c r="AH27" s="10"/>
      <c r="AI27" s="10"/>
      <c r="AJ27" s="70"/>
      <c r="AK27" s="70"/>
      <c r="AL27" s="70"/>
      <c r="AM27" s="70"/>
      <c r="AN27" s="70"/>
      <c r="AO27" s="70"/>
      <c r="AP27" s="70"/>
      <c r="AQ27" s="70"/>
      <c r="AR27" s="11"/>
      <c r="AS27" s="11"/>
      <c r="AT27" s="77"/>
      <c r="AU27" s="8"/>
      <c r="AV27" s="10"/>
      <c r="AW27" s="10"/>
      <c r="AX27" s="11"/>
      <c r="AY27" s="11"/>
      <c r="AZ27" s="11"/>
      <c r="BA27" s="11"/>
      <c r="BB27" s="11"/>
      <c r="BC27" s="11"/>
      <c r="BD27" s="11"/>
      <c r="BE27" s="11"/>
      <c r="BF27" s="11"/>
      <c r="BG27" s="11"/>
      <c r="BH27" s="11"/>
    </row>
    <row r="28" spans="1:60" s="13" customFormat="1" ht="29.25" customHeight="1">
      <c r="A28" s="8"/>
      <c r="B28" s="86" t="s">
        <v>230</v>
      </c>
      <c r="C28" s="10"/>
      <c r="D28" s="87" t="s">
        <v>205</v>
      </c>
      <c r="E28" s="87" t="s">
        <v>159</v>
      </c>
      <c r="F28" s="70">
        <v>2</v>
      </c>
      <c r="G28" s="70">
        <v>2</v>
      </c>
      <c r="H28" s="70">
        <v>2</v>
      </c>
      <c r="I28" s="70"/>
      <c r="J28" s="70"/>
      <c r="K28" s="70"/>
      <c r="L28" s="70"/>
      <c r="M28" s="70"/>
      <c r="N28" s="11"/>
      <c r="O28" s="11"/>
      <c r="P28" s="8"/>
      <c r="Q28" s="86" t="s">
        <v>230</v>
      </c>
      <c r="R28" s="10"/>
      <c r="S28" s="87" t="s">
        <v>205</v>
      </c>
      <c r="T28" s="87" t="s">
        <v>159</v>
      </c>
      <c r="U28" s="96">
        <v>2</v>
      </c>
      <c r="V28" s="96">
        <v>2</v>
      </c>
      <c r="W28" s="96">
        <v>2</v>
      </c>
      <c r="X28" s="11"/>
      <c r="Y28" s="11"/>
      <c r="Z28" s="11"/>
      <c r="AA28" s="11"/>
      <c r="AB28" s="11"/>
      <c r="AC28" s="11"/>
      <c r="AD28" s="11"/>
      <c r="AE28" s="77"/>
      <c r="AF28" s="8"/>
      <c r="AG28" s="10"/>
      <c r="AH28" s="10"/>
      <c r="AI28" s="10"/>
      <c r="AJ28" s="70"/>
      <c r="AK28" s="70"/>
      <c r="AL28" s="70"/>
      <c r="AM28" s="70"/>
      <c r="AN28" s="70"/>
      <c r="AO28" s="70"/>
      <c r="AP28" s="70"/>
      <c r="AQ28" s="70"/>
      <c r="AR28" s="11"/>
      <c r="AS28" s="11"/>
      <c r="AT28" s="77"/>
      <c r="AU28" s="8"/>
      <c r="AV28" s="10"/>
      <c r="AW28" s="10"/>
      <c r="AX28" s="11"/>
      <c r="AY28" s="11"/>
      <c r="AZ28" s="11"/>
      <c r="BA28" s="11"/>
      <c r="BB28" s="11"/>
      <c r="BC28" s="11"/>
      <c r="BD28" s="11"/>
      <c r="BE28" s="11"/>
      <c r="BF28" s="11"/>
      <c r="BG28" s="11"/>
      <c r="BH28" s="11"/>
    </row>
    <row r="29" spans="1:60" s="13" customFormat="1" ht="29.25" customHeight="1">
      <c r="A29" s="8"/>
      <c r="B29" s="8"/>
      <c r="C29" s="10"/>
      <c r="D29" s="87" t="s">
        <v>206</v>
      </c>
      <c r="E29" s="87" t="s">
        <v>159</v>
      </c>
      <c r="F29" s="70">
        <v>0.5</v>
      </c>
      <c r="G29" s="70">
        <v>0.5</v>
      </c>
      <c r="H29" s="70">
        <v>0.5</v>
      </c>
      <c r="I29" s="70"/>
      <c r="J29" s="70"/>
      <c r="K29" s="70"/>
      <c r="L29" s="70"/>
      <c r="M29" s="70"/>
      <c r="N29" s="11"/>
      <c r="O29" s="11"/>
      <c r="P29" s="8"/>
      <c r="Q29" s="8"/>
      <c r="R29" s="10"/>
      <c r="S29" s="87" t="s">
        <v>206</v>
      </c>
      <c r="T29" s="87" t="s">
        <v>159</v>
      </c>
      <c r="U29" s="96">
        <v>0.5</v>
      </c>
      <c r="V29" s="96">
        <v>0.5</v>
      </c>
      <c r="W29" s="96">
        <v>0.5</v>
      </c>
      <c r="X29" s="11"/>
      <c r="Y29" s="11"/>
      <c r="Z29" s="11"/>
      <c r="AA29" s="11"/>
      <c r="AB29" s="11"/>
      <c r="AC29" s="11"/>
      <c r="AD29" s="11"/>
      <c r="AE29" s="77"/>
      <c r="AF29" s="8"/>
      <c r="AG29" s="10"/>
      <c r="AH29" s="10"/>
      <c r="AI29" s="10"/>
      <c r="AJ29" s="70"/>
      <c r="AK29" s="70"/>
      <c r="AL29" s="70"/>
      <c r="AM29" s="70"/>
      <c r="AN29" s="70"/>
      <c r="AO29" s="70"/>
      <c r="AP29" s="70"/>
      <c r="AQ29" s="70"/>
      <c r="AR29" s="11"/>
      <c r="AS29" s="11"/>
      <c r="AT29" s="77"/>
      <c r="AU29" s="8"/>
      <c r="AV29" s="10"/>
      <c r="AW29" s="10"/>
      <c r="AX29" s="11"/>
      <c r="AY29" s="11"/>
      <c r="AZ29" s="11"/>
      <c r="BA29" s="11"/>
      <c r="BB29" s="11"/>
      <c r="BC29" s="11"/>
      <c r="BD29" s="11"/>
      <c r="BE29" s="11"/>
      <c r="BF29" s="11"/>
      <c r="BG29" s="11"/>
      <c r="BH29" s="11"/>
    </row>
    <row r="30" spans="1:60" s="13" customFormat="1" ht="29.25" customHeight="1">
      <c r="A30" s="8"/>
      <c r="B30" s="8"/>
      <c r="C30" s="10"/>
      <c r="D30" s="87" t="s">
        <v>207</v>
      </c>
      <c r="E30" s="87" t="s">
        <v>159</v>
      </c>
      <c r="F30" s="70">
        <v>0.3</v>
      </c>
      <c r="G30" s="70">
        <v>0.3</v>
      </c>
      <c r="H30" s="70">
        <v>0.3</v>
      </c>
      <c r="I30" s="70"/>
      <c r="J30" s="70"/>
      <c r="K30" s="70"/>
      <c r="L30" s="70"/>
      <c r="M30" s="70"/>
      <c r="N30" s="11"/>
      <c r="O30" s="11"/>
      <c r="P30" s="8"/>
      <c r="Q30" s="8"/>
      <c r="R30" s="10"/>
      <c r="S30" s="87" t="s">
        <v>207</v>
      </c>
      <c r="T30" s="87" t="s">
        <v>159</v>
      </c>
      <c r="U30" s="96">
        <v>0.3</v>
      </c>
      <c r="V30" s="96">
        <v>0.3</v>
      </c>
      <c r="W30" s="96">
        <v>0.3</v>
      </c>
      <c r="X30" s="11"/>
      <c r="Y30" s="11"/>
      <c r="Z30" s="11"/>
      <c r="AA30" s="11"/>
      <c r="AB30" s="11"/>
      <c r="AC30" s="11"/>
      <c r="AD30" s="11"/>
      <c r="AE30" s="77"/>
      <c r="AF30" s="8"/>
      <c r="AG30" s="10"/>
      <c r="AH30" s="10"/>
      <c r="AI30" s="10"/>
      <c r="AJ30" s="70"/>
      <c r="AK30" s="70"/>
      <c r="AL30" s="70"/>
      <c r="AM30" s="70"/>
      <c r="AN30" s="70"/>
      <c r="AO30" s="70"/>
      <c r="AP30" s="70"/>
      <c r="AQ30" s="70"/>
      <c r="AR30" s="11"/>
      <c r="AS30" s="11"/>
      <c r="AT30" s="77"/>
      <c r="AU30" s="8"/>
      <c r="AV30" s="10"/>
      <c r="AW30" s="10"/>
      <c r="AX30" s="11"/>
      <c r="AY30" s="11"/>
      <c r="AZ30" s="11"/>
      <c r="BA30" s="11"/>
      <c r="BB30" s="11"/>
      <c r="BC30" s="11"/>
      <c r="BD30" s="11"/>
      <c r="BE30" s="11"/>
      <c r="BF30" s="11"/>
      <c r="BG30" s="11"/>
      <c r="BH30" s="11"/>
    </row>
    <row r="31" spans="1:60" s="13" customFormat="1" ht="29.25" customHeight="1">
      <c r="A31" s="8"/>
      <c r="B31" s="8"/>
      <c r="C31" s="10"/>
      <c r="D31" s="87" t="s">
        <v>208</v>
      </c>
      <c r="E31" s="87" t="s">
        <v>159</v>
      </c>
      <c r="F31" s="70">
        <v>1</v>
      </c>
      <c r="G31" s="70">
        <v>1</v>
      </c>
      <c r="H31" s="70">
        <v>1</v>
      </c>
      <c r="I31" s="70"/>
      <c r="J31" s="70"/>
      <c r="K31" s="70"/>
      <c r="L31" s="70"/>
      <c r="M31" s="70"/>
      <c r="N31" s="11"/>
      <c r="O31" s="11"/>
      <c r="P31" s="8"/>
      <c r="Q31" s="8"/>
      <c r="R31" s="10"/>
      <c r="S31" s="87" t="s">
        <v>208</v>
      </c>
      <c r="T31" s="87" t="s">
        <v>159</v>
      </c>
      <c r="U31" s="96">
        <v>1</v>
      </c>
      <c r="V31" s="96">
        <v>1</v>
      </c>
      <c r="W31" s="96">
        <v>1</v>
      </c>
      <c r="X31" s="11"/>
      <c r="Y31" s="11"/>
      <c r="Z31" s="11"/>
      <c r="AA31" s="11"/>
      <c r="AB31" s="11"/>
      <c r="AC31" s="11"/>
      <c r="AD31" s="11"/>
      <c r="AE31" s="77"/>
      <c r="AF31" s="8"/>
      <c r="AG31" s="10"/>
      <c r="AH31" s="10"/>
      <c r="AI31" s="10"/>
      <c r="AJ31" s="70"/>
      <c r="AK31" s="70"/>
      <c r="AL31" s="70"/>
      <c r="AM31" s="70"/>
      <c r="AN31" s="70"/>
      <c r="AO31" s="70"/>
      <c r="AP31" s="70"/>
      <c r="AQ31" s="70"/>
      <c r="AR31" s="11"/>
      <c r="AS31" s="11"/>
      <c r="AT31" s="77"/>
      <c r="AU31" s="8"/>
      <c r="AV31" s="10"/>
      <c r="AW31" s="10"/>
      <c r="AX31" s="11"/>
      <c r="AY31" s="11"/>
      <c r="AZ31" s="11"/>
      <c r="BA31" s="11"/>
      <c r="BB31" s="11"/>
      <c r="BC31" s="11"/>
      <c r="BD31" s="11"/>
      <c r="BE31" s="11"/>
      <c r="BF31" s="11"/>
      <c r="BG31" s="11"/>
      <c r="BH31" s="11"/>
    </row>
    <row r="32" spans="1:60" s="13" customFormat="1" ht="29.25" customHeight="1">
      <c r="A32" s="8"/>
      <c r="B32" s="8"/>
      <c r="C32" s="10"/>
      <c r="D32" s="87" t="s">
        <v>209</v>
      </c>
      <c r="E32" s="87" t="s">
        <v>159</v>
      </c>
      <c r="F32" s="70">
        <v>2.5</v>
      </c>
      <c r="G32" s="70">
        <v>2.5</v>
      </c>
      <c r="H32" s="70">
        <v>2.5</v>
      </c>
      <c r="I32" s="70"/>
      <c r="J32" s="70"/>
      <c r="K32" s="70"/>
      <c r="L32" s="70"/>
      <c r="M32" s="70"/>
      <c r="N32" s="11"/>
      <c r="O32" s="11"/>
      <c r="P32" s="8"/>
      <c r="Q32" s="8"/>
      <c r="R32" s="10"/>
      <c r="S32" s="87" t="s">
        <v>209</v>
      </c>
      <c r="T32" s="87" t="s">
        <v>159</v>
      </c>
      <c r="U32" s="96">
        <v>2.5</v>
      </c>
      <c r="V32" s="96">
        <v>2.5</v>
      </c>
      <c r="W32" s="96">
        <v>2.5</v>
      </c>
      <c r="X32" s="11"/>
      <c r="Y32" s="11"/>
      <c r="Z32" s="11"/>
      <c r="AA32" s="11"/>
      <c r="AB32" s="11"/>
      <c r="AC32" s="11"/>
      <c r="AD32" s="11"/>
      <c r="AE32" s="77"/>
      <c r="AF32" s="8"/>
      <c r="AG32" s="10"/>
      <c r="AH32" s="10"/>
      <c r="AI32" s="10"/>
      <c r="AJ32" s="70"/>
      <c r="AK32" s="70"/>
      <c r="AL32" s="70"/>
      <c r="AM32" s="70"/>
      <c r="AN32" s="70"/>
      <c r="AO32" s="70"/>
      <c r="AP32" s="70"/>
      <c r="AQ32" s="70"/>
      <c r="AR32" s="11"/>
      <c r="AS32" s="11"/>
      <c r="AT32" s="77"/>
      <c r="AU32" s="8"/>
      <c r="AV32" s="10"/>
      <c r="AW32" s="10"/>
      <c r="AX32" s="11"/>
      <c r="AY32" s="11"/>
      <c r="AZ32" s="11"/>
      <c r="BA32" s="11"/>
      <c r="BB32" s="11"/>
      <c r="BC32" s="11"/>
      <c r="BD32" s="11"/>
      <c r="BE32" s="11"/>
      <c r="BF32" s="11"/>
      <c r="BG32" s="11"/>
      <c r="BH32" s="11"/>
    </row>
    <row r="33" spans="1:60" s="13" customFormat="1" ht="29.25" customHeight="1">
      <c r="A33" s="8"/>
      <c r="B33" s="8"/>
      <c r="C33" s="10"/>
      <c r="D33" s="87" t="s">
        <v>210</v>
      </c>
      <c r="E33" s="87" t="s">
        <v>159</v>
      </c>
      <c r="F33" s="70">
        <v>1.5</v>
      </c>
      <c r="G33" s="70">
        <v>1.5</v>
      </c>
      <c r="H33" s="70">
        <v>1.5</v>
      </c>
      <c r="I33" s="70"/>
      <c r="J33" s="70"/>
      <c r="K33" s="70"/>
      <c r="L33" s="70"/>
      <c r="M33" s="70"/>
      <c r="N33" s="11"/>
      <c r="O33" s="11"/>
      <c r="P33" s="8"/>
      <c r="Q33" s="8"/>
      <c r="R33" s="10"/>
      <c r="S33" s="87" t="s">
        <v>210</v>
      </c>
      <c r="T33" s="87" t="s">
        <v>159</v>
      </c>
      <c r="U33" s="96">
        <v>1.5</v>
      </c>
      <c r="V33" s="96">
        <v>1.5</v>
      </c>
      <c r="W33" s="96">
        <v>1.5</v>
      </c>
      <c r="X33" s="11"/>
      <c r="Y33" s="11"/>
      <c r="Z33" s="11"/>
      <c r="AA33" s="11"/>
      <c r="AB33" s="11"/>
      <c r="AC33" s="11"/>
      <c r="AD33" s="11"/>
      <c r="AE33" s="77"/>
      <c r="AF33" s="8"/>
      <c r="AG33" s="10"/>
      <c r="AH33" s="10"/>
      <c r="AI33" s="10"/>
      <c r="AJ33" s="70"/>
      <c r="AK33" s="70"/>
      <c r="AL33" s="70"/>
      <c r="AM33" s="70"/>
      <c r="AN33" s="70"/>
      <c r="AO33" s="70"/>
      <c r="AP33" s="70"/>
      <c r="AQ33" s="70"/>
      <c r="AR33" s="11"/>
      <c r="AS33" s="11"/>
      <c r="AT33" s="77"/>
      <c r="AU33" s="8"/>
      <c r="AV33" s="10"/>
      <c r="AW33" s="10"/>
      <c r="AX33" s="11"/>
      <c r="AY33" s="11"/>
      <c r="AZ33" s="11"/>
      <c r="BA33" s="11"/>
      <c r="BB33" s="11"/>
      <c r="BC33" s="11"/>
      <c r="BD33" s="11"/>
      <c r="BE33" s="11"/>
      <c r="BF33" s="11"/>
      <c r="BG33" s="11"/>
      <c r="BH33" s="11"/>
    </row>
    <row r="34" spans="1:60" s="13" customFormat="1" ht="29.25" customHeight="1">
      <c r="A34" s="8"/>
      <c r="B34" s="8"/>
      <c r="C34" s="10"/>
      <c r="D34" s="87" t="s">
        <v>154</v>
      </c>
      <c r="E34" s="87" t="s">
        <v>159</v>
      </c>
      <c r="F34" s="70">
        <v>10.3</v>
      </c>
      <c r="G34" s="70">
        <v>10.3</v>
      </c>
      <c r="H34" s="70">
        <v>10.3</v>
      </c>
      <c r="I34" s="70"/>
      <c r="J34" s="70"/>
      <c r="K34" s="70"/>
      <c r="L34" s="70"/>
      <c r="M34" s="70"/>
      <c r="N34" s="11"/>
      <c r="O34" s="11"/>
      <c r="P34" s="8"/>
      <c r="Q34" s="8"/>
      <c r="R34" s="10"/>
      <c r="S34" s="87" t="s">
        <v>154</v>
      </c>
      <c r="T34" s="87" t="s">
        <v>159</v>
      </c>
      <c r="U34" s="96">
        <v>10.3</v>
      </c>
      <c r="V34" s="96">
        <v>10.3</v>
      </c>
      <c r="W34" s="96">
        <v>10.3</v>
      </c>
      <c r="X34" s="11"/>
      <c r="Y34" s="11"/>
      <c r="Z34" s="11"/>
      <c r="AA34" s="11"/>
      <c r="AB34" s="11"/>
      <c r="AC34" s="11"/>
      <c r="AD34" s="11"/>
      <c r="AE34" s="77"/>
      <c r="AF34" s="8"/>
      <c r="AG34" s="10"/>
      <c r="AH34" s="10"/>
      <c r="AI34" s="10"/>
      <c r="AJ34" s="70"/>
      <c r="AK34" s="70"/>
      <c r="AL34" s="70"/>
      <c r="AM34" s="70"/>
      <c r="AN34" s="70"/>
      <c r="AO34" s="70"/>
      <c r="AP34" s="70"/>
      <c r="AQ34" s="70"/>
      <c r="AR34" s="11"/>
      <c r="AS34" s="11"/>
      <c r="AT34" s="77"/>
      <c r="AU34" s="8"/>
      <c r="AV34" s="10"/>
      <c r="AW34" s="10"/>
      <c r="AX34" s="11"/>
      <c r="AY34" s="11"/>
      <c r="AZ34" s="11"/>
      <c r="BA34" s="11"/>
      <c r="BB34" s="11"/>
      <c r="BC34" s="11"/>
      <c r="BD34" s="11"/>
      <c r="BE34" s="11"/>
      <c r="BF34" s="11"/>
      <c r="BG34" s="11"/>
      <c r="BH34" s="11"/>
    </row>
    <row r="35" spans="1:60" s="13" customFormat="1" ht="29.25" customHeight="1">
      <c r="A35" s="8"/>
      <c r="B35" s="8"/>
      <c r="C35" s="10"/>
      <c r="D35" s="87" t="s">
        <v>162</v>
      </c>
      <c r="E35" s="87" t="s">
        <v>214</v>
      </c>
      <c r="F35" s="70">
        <v>0.5</v>
      </c>
      <c r="G35" s="70">
        <v>0.5</v>
      </c>
      <c r="H35" s="70">
        <v>0.5</v>
      </c>
      <c r="I35" s="70"/>
      <c r="J35" s="70"/>
      <c r="K35" s="70"/>
      <c r="L35" s="70"/>
      <c r="M35" s="70"/>
      <c r="N35" s="11"/>
      <c r="O35" s="11"/>
      <c r="P35" s="8"/>
      <c r="Q35" s="8"/>
      <c r="R35" s="10"/>
      <c r="S35" s="87" t="s">
        <v>162</v>
      </c>
      <c r="T35" s="87" t="s">
        <v>214</v>
      </c>
      <c r="U35" s="96">
        <v>0.5</v>
      </c>
      <c r="V35" s="96">
        <v>0.5</v>
      </c>
      <c r="W35" s="96">
        <v>0.5</v>
      </c>
      <c r="X35" s="11"/>
      <c r="Y35" s="11"/>
      <c r="Z35" s="11"/>
      <c r="AA35" s="11"/>
      <c r="AB35" s="11"/>
      <c r="AC35" s="11"/>
      <c r="AD35" s="11"/>
      <c r="AE35" s="77"/>
      <c r="AF35" s="8"/>
      <c r="AG35" s="10"/>
      <c r="AH35" s="10"/>
      <c r="AI35" s="10"/>
      <c r="AJ35" s="70"/>
      <c r="AK35" s="70"/>
      <c r="AL35" s="70"/>
      <c r="AM35" s="70"/>
      <c r="AN35" s="70"/>
      <c r="AO35" s="70"/>
      <c r="AP35" s="70"/>
      <c r="AQ35" s="70"/>
      <c r="AR35" s="11"/>
      <c r="AS35" s="11"/>
      <c r="AT35" s="77"/>
      <c r="AU35" s="8"/>
      <c r="AV35" s="10"/>
      <c r="AW35" s="10"/>
      <c r="AX35" s="11"/>
      <c r="AY35" s="11"/>
      <c r="AZ35" s="11"/>
      <c r="BA35" s="11"/>
      <c r="BB35" s="11"/>
      <c r="BC35" s="11"/>
      <c r="BD35" s="11"/>
      <c r="BE35" s="11"/>
      <c r="BF35" s="11"/>
      <c r="BG35" s="11"/>
      <c r="BH35" s="11"/>
    </row>
    <row r="36" spans="1:60" s="13" customFormat="1" ht="29.25" customHeight="1">
      <c r="A36" s="8"/>
      <c r="B36" s="8"/>
      <c r="C36" s="10"/>
      <c r="D36" s="87" t="s">
        <v>211</v>
      </c>
      <c r="E36" s="87" t="s">
        <v>159</v>
      </c>
      <c r="F36" s="70">
        <v>1.19</v>
      </c>
      <c r="G36" s="70">
        <v>1.19</v>
      </c>
      <c r="H36" s="70">
        <v>1.19</v>
      </c>
      <c r="I36" s="70"/>
      <c r="J36" s="70"/>
      <c r="K36" s="70"/>
      <c r="L36" s="70"/>
      <c r="M36" s="70"/>
      <c r="N36" s="11"/>
      <c r="O36" s="11"/>
      <c r="P36" s="8"/>
      <c r="Q36" s="8"/>
      <c r="R36" s="10"/>
      <c r="S36" s="87" t="s">
        <v>211</v>
      </c>
      <c r="T36" s="87" t="s">
        <v>159</v>
      </c>
      <c r="U36" s="96">
        <v>1.19</v>
      </c>
      <c r="V36" s="96">
        <v>1.19</v>
      </c>
      <c r="W36" s="96">
        <v>1.19</v>
      </c>
      <c r="X36" s="11"/>
      <c r="Y36" s="11"/>
      <c r="Z36" s="11"/>
      <c r="AA36" s="11"/>
      <c r="AB36" s="11"/>
      <c r="AC36" s="11"/>
      <c r="AD36" s="11"/>
      <c r="AE36" s="77"/>
      <c r="AF36" s="8"/>
      <c r="AG36" s="10"/>
      <c r="AH36" s="10"/>
      <c r="AI36" s="10"/>
      <c r="AJ36" s="70"/>
      <c r="AK36" s="70"/>
      <c r="AL36" s="70"/>
      <c r="AM36" s="70"/>
      <c r="AN36" s="70"/>
      <c r="AO36" s="70"/>
      <c r="AP36" s="70"/>
      <c r="AQ36" s="70"/>
      <c r="AR36" s="11"/>
      <c r="AS36" s="11"/>
      <c r="AT36" s="77"/>
      <c r="AU36" s="8"/>
      <c r="AV36" s="10"/>
      <c r="AW36" s="10"/>
      <c r="AX36" s="11"/>
      <c r="AY36" s="11"/>
      <c r="AZ36" s="11"/>
      <c r="BA36" s="11"/>
      <c r="BB36" s="11"/>
      <c r="BC36" s="11"/>
      <c r="BD36" s="11"/>
      <c r="BE36" s="11"/>
      <c r="BF36" s="11"/>
      <c r="BG36" s="11"/>
      <c r="BH36" s="11"/>
    </row>
    <row r="37" spans="1:60" s="13" customFormat="1" ht="29.25" customHeight="1">
      <c r="A37" s="8"/>
      <c r="B37" s="8"/>
      <c r="C37" s="10"/>
      <c r="D37" s="87" t="s">
        <v>212</v>
      </c>
      <c r="E37" s="87" t="s">
        <v>159</v>
      </c>
      <c r="F37" s="70">
        <v>1.07</v>
      </c>
      <c r="G37" s="70">
        <v>1.07</v>
      </c>
      <c r="H37" s="70">
        <v>1.07</v>
      </c>
      <c r="I37" s="70"/>
      <c r="J37" s="70"/>
      <c r="K37" s="70"/>
      <c r="L37" s="70"/>
      <c r="M37" s="70"/>
      <c r="N37" s="11"/>
      <c r="O37" s="11"/>
      <c r="P37" s="8"/>
      <c r="Q37" s="8"/>
      <c r="R37" s="10"/>
      <c r="S37" s="87" t="s">
        <v>212</v>
      </c>
      <c r="T37" s="87" t="s">
        <v>159</v>
      </c>
      <c r="U37" s="96">
        <v>0.136462</v>
      </c>
      <c r="V37" s="96">
        <v>0.136462</v>
      </c>
      <c r="W37" s="96">
        <v>0.136462</v>
      </c>
      <c r="X37" s="11"/>
      <c r="Y37" s="95"/>
      <c r="Z37" s="11"/>
      <c r="AA37" s="11"/>
      <c r="AB37" s="11"/>
      <c r="AC37" s="11"/>
      <c r="AD37" s="11"/>
      <c r="AE37" s="77"/>
      <c r="AF37" s="8"/>
      <c r="AG37" s="10"/>
      <c r="AH37" s="10"/>
      <c r="AI37" s="10"/>
      <c r="AJ37" s="70"/>
      <c r="AK37" s="70"/>
      <c r="AL37" s="70"/>
      <c r="AM37" s="70"/>
      <c r="AN37" s="70"/>
      <c r="AO37" s="70"/>
      <c r="AP37" s="70"/>
      <c r="AQ37" s="70"/>
      <c r="AR37" s="11"/>
      <c r="AS37" s="11"/>
      <c r="AT37" s="77"/>
      <c r="AU37" s="8"/>
      <c r="AV37" s="10"/>
      <c r="AW37" s="10"/>
      <c r="AX37" s="11"/>
      <c r="AY37" s="11"/>
      <c r="AZ37" s="11"/>
      <c r="BA37" s="11"/>
      <c r="BB37" s="11"/>
      <c r="BC37" s="11"/>
      <c r="BD37" s="11"/>
      <c r="BE37" s="11"/>
      <c r="BF37" s="11"/>
      <c r="BG37" s="11"/>
      <c r="BH37" s="11"/>
    </row>
    <row r="38" spans="1:60" s="13" customFormat="1" ht="29.25" customHeight="1">
      <c r="A38" s="8"/>
      <c r="B38" s="8"/>
      <c r="C38" s="10"/>
      <c r="D38" s="87" t="s">
        <v>164</v>
      </c>
      <c r="E38" s="87" t="s">
        <v>165</v>
      </c>
      <c r="F38" s="70">
        <v>11</v>
      </c>
      <c r="G38" s="70">
        <v>11</v>
      </c>
      <c r="H38" s="70">
        <v>11</v>
      </c>
      <c r="I38" s="70"/>
      <c r="J38" s="70"/>
      <c r="K38" s="70"/>
      <c r="L38" s="70"/>
      <c r="M38" s="70"/>
      <c r="N38" s="11"/>
      <c r="O38" s="11"/>
      <c r="P38" s="8"/>
      <c r="Q38" s="8"/>
      <c r="R38" s="10"/>
      <c r="S38" s="87" t="s">
        <v>164</v>
      </c>
      <c r="T38" s="87" t="s">
        <v>165</v>
      </c>
      <c r="U38" s="96">
        <v>11</v>
      </c>
      <c r="V38" s="96">
        <v>11</v>
      </c>
      <c r="W38" s="96">
        <v>11</v>
      </c>
      <c r="X38" s="11"/>
      <c r="Y38" s="11"/>
      <c r="Z38" s="11"/>
      <c r="AA38" s="11"/>
      <c r="AB38" s="11"/>
      <c r="AC38" s="11"/>
      <c r="AD38" s="11"/>
      <c r="AE38" s="77"/>
      <c r="AF38" s="8"/>
      <c r="AG38" s="10"/>
      <c r="AH38" s="10"/>
      <c r="AI38" s="10"/>
      <c r="AJ38" s="70"/>
      <c r="AK38" s="70"/>
      <c r="AL38" s="70"/>
      <c r="AM38" s="70"/>
      <c r="AN38" s="70"/>
      <c r="AO38" s="70"/>
      <c r="AP38" s="70"/>
      <c r="AQ38" s="70"/>
      <c r="AR38" s="11"/>
      <c r="AS38" s="11"/>
      <c r="AT38" s="77"/>
      <c r="AU38" s="8"/>
      <c r="AV38" s="10"/>
      <c r="AW38" s="10"/>
      <c r="AX38" s="11"/>
      <c r="AY38" s="11"/>
      <c r="AZ38" s="11"/>
      <c r="BA38" s="11"/>
      <c r="BB38" s="11"/>
      <c r="BC38" s="11"/>
      <c r="BD38" s="11"/>
      <c r="BE38" s="11"/>
      <c r="BF38" s="11"/>
      <c r="BG38" s="11"/>
      <c r="BH38" s="11"/>
    </row>
    <row r="39" spans="1:60" s="13" customFormat="1" ht="29.25" customHeight="1">
      <c r="A39" s="8"/>
      <c r="B39" s="8"/>
      <c r="C39" s="10"/>
      <c r="D39" s="87" t="s">
        <v>213</v>
      </c>
      <c r="E39" s="87" t="s">
        <v>159</v>
      </c>
      <c r="F39" s="70">
        <v>0.5</v>
      </c>
      <c r="G39" s="70">
        <v>0.5</v>
      </c>
      <c r="H39" s="70">
        <v>0.5</v>
      </c>
      <c r="I39" s="70"/>
      <c r="J39" s="70"/>
      <c r="K39" s="70"/>
      <c r="L39" s="70"/>
      <c r="M39" s="70"/>
      <c r="N39" s="11"/>
      <c r="O39" s="11"/>
      <c r="P39" s="8"/>
      <c r="Q39" s="8"/>
      <c r="R39" s="10"/>
      <c r="S39" s="87" t="s">
        <v>213</v>
      </c>
      <c r="T39" s="87" t="s">
        <v>159</v>
      </c>
      <c r="U39" s="96">
        <v>0.5</v>
      </c>
      <c r="V39" s="96">
        <v>0.5</v>
      </c>
      <c r="W39" s="96">
        <v>0.5</v>
      </c>
      <c r="X39" s="11"/>
      <c r="Y39" s="11"/>
      <c r="Z39" s="11"/>
      <c r="AA39" s="11"/>
      <c r="AB39" s="11"/>
      <c r="AC39" s="11"/>
      <c r="AD39" s="11"/>
      <c r="AE39" s="77"/>
      <c r="AF39" s="8"/>
      <c r="AG39" s="10"/>
      <c r="AH39" s="10"/>
      <c r="AI39" s="10"/>
      <c r="AJ39" s="70"/>
      <c r="AK39" s="70"/>
      <c r="AL39" s="70"/>
      <c r="AM39" s="70"/>
      <c r="AN39" s="70"/>
      <c r="AO39" s="70"/>
      <c r="AP39" s="70"/>
      <c r="AQ39" s="70"/>
      <c r="AR39" s="11"/>
      <c r="AS39" s="11"/>
      <c r="AT39" s="77"/>
      <c r="AU39" s="8"/>
      <c r="AV39" s="10"/>
      <c r="AW39" s="10"/>
      <c r="AX39" s="11"/>
      <c r="AY39" s="11"/>
      <c r="AZ39" s="11"/>
      <c r="BA39" s="11"/>
      <c r="BB39" s="11"/>
      <c r="BC39" s="11"/>
      <c r="BD39" s="11"/>
      <c r="BE39" s="11"/>
      <c r="BF39" s="11"/>
      <c r="BG39" s="11"/>
      <c r="BH39" s="11"/>
    </row>
    <row r="40" spans="1:60" s="13" customFormat="1" ht="29.25" customHeight="1">
      <c r="A40" s="8"/>
      <c r="B40" s="8"/>
      <c r="C40" s="10"/>
      <c r="D40" s="87" t="s">
        <v>157</v>
      </c>
      <c r="E40" s="87" t="s">
        <v>166</v>
      </c>
      <c r="F40" s="70">
        <v>2</v>
      </c>
      <c r="G40" s="70">
        <v>2</v>
      </c>
      <c r="H40" s="70">
        <v>2</v>
      </c>
      <c r="I40" s="70"/>
      <c r="J40" s="70"/>
      <c r="K40" s="70"/>
      <c r="L40" s="70"/>
      <c r="M40" s="70"/>
      <c r="N40" s="11"/>
      <c r="O40" s="11"/>
      <c r="P40" s="8"/>
      <c r="Q40" s="8"/>
      <c r="R40" s="10"/>
      <c r="S40" s="87" t="s">
        <v>157</v>
      </c>
      <c r="T40" s="87" t="s">
        <v>166</v>
      </c>
      <c r="U40" s="96">
        <v>2</v>
      </c>
      <c r="V40" s="96">
        <v>2</v>
      </c>
      <c r="W40" s="96">
        <v>2</v>
      </c>
      <c r="X40" s="11"/>
      <c r="Y40" s="11"/>
      <c r="Z40" s="11"/>
      <c r="AA40" s="11"/>
      <c r="AB40" s="11"/>
      <c r="AC40" s="11"/>
      <c r="AD40" s="11"/>
      <c r="AE40" s="77"/>
      <c r="AF40" s="8"/>
      <c r="AG40" s="10"/>
      <c r="AH40" s="10"/>
      <c r="AI40" s="10"/>
      <c r="AJ40" s="70"/>
      <c r="AK40" s="70"/>
      <c r="AL40" s="70"/>
      <c r="AM40" s="70"/>
      <c r="AN40" s="70"/>
      <c r="AO40" s="70"/>
      <c r="AP40" s="70"/>
      <c r="AQ40" s="70"/>
      <c r="AR40" s="11"/>
      <c r="AS40" s="11"/>
      <c r="AT40" s="77"/>
      <c r="AU40" s="8"/>
      <c r="AV40" s="10"/>
      <c r="AW40" s="10"/>
      <c r="AX40" s="11"/>
      <c r="AY40" s="11"/>
      <c r="AZ40" s="11"/>
      <c r="BA40" s="11"/>
      <c r="BB40" s="11"/>
      <c r="BC40" s="11"/>
      <c r="BD40" s="11"/>
      <c r="BE40" s="11"/>
      <c r="BF40" s="11"/>
      <c r="BG40" s="11"/>
      <c r="BH40" s="11"/>
    </row>
    <row r="41" spans="1:60" s="13" customFormat="1" ht="29.25" customHeight="1">
      <c r="A41" s="8" t="s">
        <v>155</v>
      </c>
      <c r="B41" s="84" t="s">
        <v>180</v>
      </c>
      <c r="C41" s="10"/>
      <c r="D41" s="10"/>
      <c r="E41" s="10"/>
      <c r="F41" s="70">
        <f>SUM(F42,F50)</f>
        <v>430</v>
      </c>
      <c r="G41" s="70">
        <f>SUM(G42,G50)</f>
        <v>430</v>
      </c>
      <c r="H41" s="70">
        <f>SUM(H42,H50)</f>
        <v>430</v>
      </c>
      <c r="I41" s="70">
        <v>0</v>
      </c>
      <c r="J41" s="70">
        <v>0</v>
      </c>
      <c r="K41" s="70">
        <v>0</v>
      </c>
      <c r="L41" s="70">
        <v>0</v>
      </c>
      <c r="M41" s="70"/>
      <c r="N41" s="11"/>
      <c r="O41" s="11"/>
      <c r="P41" s="8" t="s">
        <v>155</v>
      </c>
      <c r="Q41" s="84" t="s">
        <v>180</v>
      </c>
      <c r="R41" s="10"/>
      <c r="S41" s="10"/>
      <c r="T41" s="10"/>
      <c r="U41" s="96">
        <f>SUM(U42,U50)</f>
        <v>428.52</v>
      </c>
      <c r="V41" s="96">
        <f>SUM(V42,V50)</f>
        <v>428.52</v>
      </c>
      <c r="W41" s="96">
        <f>SUM(W42,W50)</f>
        <v>428.52</v>
      </c>
      <c r="X41" s="11"/>
      <c r="Y41" s="11"/>
      <c r="Z41" s="11"/>
      <c r="AA41" s="11"/>
      <c r="AB41" s="11"/>
      <c r="AC41" s="11"/>
      <c r="AD41" s="11"/>
      <c r="AE41" s="77"/>
      <c r="AF41" s="8"/>
      <c r="AG41" s="10"/>
      <c r="AH41" s="10"/>
      <c r="AI41" s="10"/>
      <c r="AJ41" s="70"/>
      <c r="AK41" s="70"/>
      <c r="AL41" s="70"/>
      <c r="AM41" s="70"/>
      <c r="AN41" s="70"/>
      <c r="AO41" s="70"/>
      <c r="AP41" s="70"/>
      <c r="AQ41" s="70"/>
      <c r="AR41" s="11"/>
      <c r="AS41" s="11"/>
      <c r="AT41" s="77"/>
      <c r="AU41" s="8"/>
      <c r="AV41" s="10"/>
      <c r="AW41" s="10"/>
      <c r="AX41" s="11"/>
      <c r="AY41" s="11"/>
      <c r="AZ41" s="11"/>
      <c r="BA41" s="11"/>
      <c r="BB41" s="11"/>
      <c r="BC41" s="11"/>
      <c r="BD41" s="11"/>
      <c r="BE41" s="11"/>
      <c r="BF41" s="11"/>
      <c r="BG41" s="11"/>
      <c r="BH41" s="11"/>
    </row>
    <row r="42" spans="1:60" s="13" customFormat="1" ht="29.25" customHeight="1">
      <c r="A42" s="8" t="s">
        <v>156</v>
      </c>
      <c r="B42" s="8" t="s">
        <v>168</v>
      </c>
      <c r="C42" s="78" t="s">
        <v>152</v>
      </c>
      <c r="D42" s="10"/>
      <c r="E42" s="10"/>
      <c r="F42" s="70">
        <f>SUM(F43:F48)</f>
        <v>30</v>
      </c>
      <c r="G42" s="70">
        <f>SUM(G43:G48)</f>
        <v>30</v>
      </c>
      <c r="H42" s="70">
        <f>SUM(H43:H48)</f>
        <v>30</v>
      </c>
      <c r="I42" s="70"/>
      <c r="J42" s="70"/>
      <c r="K42" s="70"/>
      <c r="L42" s="70"/>
      <c r="M42" s="70"/>
      <c r="N42" s="11"/>
      <c r="O42" s="11"/>
      <c r="P42" s="8" t="s">
        <v>156</v>
      </c>
      <c r="Q42" s="8" t="s">
        <v>168</v>
      </c>
      <c r="R42" s="78" t="s">
        <v>152</v>
      </c>
      <c r="S42" s="10"/>
      <c r="T42" s="10"/>
      <c r="U42" s="96">
        <f>SUM(U43:U48)</f>
        <v>28.52</v>
      </c>
      <c r="V42" s="96">
        <f>SUM(V43:V48)</f>
        <v>28.52</v>
      </c>
      <c r="W42" s="96">
        <f>SUM(W43:W48)</f>
        <v>28.52</v>
      </c>
      <c r="X42" s="11"/>
      <c r="Y42" s="11"/>
      <c r="Z42" s="11"/>
      <c r="AA42" s="11"/>
      <c r="AB42" s="11"/>
      <c r="AC42" s="11"/>
      <c r="AD42" s="11"/>
      <c r="AE42" s="77"/>
      <c r="AF42" s="8"/>
      <c r="AG42" s="10"/>
      <c r="AH42" s="10"/>
      <c r="AI42" s="10"/>
      <c r="AJ42" s="70"/>
      <c r="AK42" s="70"/>
      <c r="AL42" s="70"/>
      <c r="AM42" s="70"/>
      <c r="AN42" s="70"/>
      <c r="AO42" s="70"/>
      <c r="AP42" s="70"/>
      <c r="AQ42" s="70"/>
      <c r="AR42" s="11"/>
      <c r="AS42" s="11"/>
      <c r="AT42" s="77"/>
      <c r="AU42" s="8"/>
      <c r="AV42" s="10"/>
      <c r="AW42" s="10"/>
      <c r="AX42" s="11"/>
      <c r="AY42" s="11"/>
      <c r="AZ42" s="11"/>
      <c r="BA42" s="11"/>
      <c r="BB42" s="11"/>
      <c r="BC42" s="11"/>
      <c r="BD42" s="11"/>
      <c r="BE42" s="11"/>
      <c r="BF42" s="11"/>
      <c r="BG42" s="11"/>
      <c r="BH42" s="11"/>
    </row>
    <row r="43" spans="1:60" s="13" customFormat="1" ht="29.25" customHeight="1">
      <c r="A43" s="8"/>
      <c r="B43" s="77"/>
      <c r="C43" s="78"/>
      <c r="D43" s="78" t="s">
        <v>154</v>
      </c>
      <c r="E43" s="78" t="s">
        <v>159</v>
      </c>
      <c r="F43" s="70">
        <v>4.17</v>
      </c>
      <c r="G43" s="70">
        <v>4.17</v>
      </c>
      <c r="H43" s="70">
        <v>4.17</v>
      </c>
      <c r="I43" s="70"/>
      <c r="J43" s="70"/>
      <c r="K43" s="70"/>
      <c r="L43" s="70"/>
      <c r="M43" s="70"/>
      <c r="N43" s="11"/>
      <c r="O43" s="11"/>
      <c r="P43" s="8"/>
      <c r="Q43" s="77"/>
      <c r="R43" s="78"/>
      <c r="S43" s="78" t="s">
        <v>154</v>
      </c>
      <c r="T43" s="78" t="s">
        <v>159</v>
      </c>
      <c r="U43" s="96">
        <v>4.17</v>
      </c>
      <c r="V43" s="96">
        <v>4.17</v>
      </c>
      <c r="W43" s="96">
        <v>4.17</v>
      </c>
      <c r="X43" s="11"/>
      <c r="Y43" s="11"/>
      <c r="Z43" s="11"/>
      <c r="AA43" s="11"/>
      <c r="AB43" s="11"/>
      <c r="AC43" s="11"/>
      <c r="AD43" s="11"/>
      <c r="AE43" s="77"/>
      <c r="AF43" s="8"/>
      <c r="AG43" s="10"/>
      <c r="AH43" s="10"/>
      <c r="AI43" s="10"/>
      <c r="AJ43" s="70"/>
      <c r="AK43" s="70"/>
      <c r="AL43" s="70"/>
      <c r="AM43" s="70"/>
      <c r="AN43" s="70"/>
      <c r="AO43" s="70"/>
      <c r="AP43" s="70"/>
      <c r="AQ43" s="70"/>
      <c r="AR43" s="11"/>
      <c r="AS43" s="11"/>
      <c r="AT43" s="77"/>
      <c r="AU43" s="8"/>
      <c r="AV43" s="10"/>
      <c r="AW43" s="10"/>
      <c r="AX43" s="11"/>
      <c r="AY43" s="11"/>
      <c r="AZ43" s="11"/>
      <c r="BA43" s="11"/>
      <c r="BB43" s="11"/>
      <c r="BC43" s="11"/>
      <c r="BD43" s="11"/>
      <c r="BE43" s="11"/>
      <c r="BF43" s="11"/>
      <c r="BG43" s="11"/>
      <c r="BH43" s="11"/>
    </row>
    <row r="44" spans="1:60" s="13" customFormat="1" ht="29.25" customHeight="1">
      <c r="A44" s="8"/>
      <c r="B44" s="77"/>
      <c r="C44" s="78"/>
      <c r="D44" s="10" t="s">
        <v>160</v>
      </c>
      <c r="E44" s="10" t="s">
        <v>161</v>
      </c>
      <c r="F44" s="70">
        <v>1.48</v>
      </c>
      <c r="G44" s="70">
        <v>1.48</v>
      </c>
      <c r="H44" s="70">
        <v>1.48</v>
      </c>
      <c r="I44" s="70"/>
      <c r="J44" s="70"/>
      <c r="K44" s="70"/>
      <c r="L44" s="70"/>
      <c r="M44" s="70"/>
      <c r="N44" s="11"/>
      <c r="O44" s="11"/>
      <c r="P44" s="8"/>
      <c r="Q44" s="77"/>
      <c r="R44" s="78"/>
      <c r="S44" s="10" t="s">
        <v>160</v>
      </c>
      <c r="T44" s="10" t="s">
        <v>161</v>
      </c>
      <c r="U44" s="98">
        <v>0</v>
      </c>
      <c r="V44" s="98">
        <v>0</v>
      </c>
      <c r="W44" s="98">
        <v>0</v>
      </c>
      <c r="X44" s="11"/>
      <c r="Y44" s="11"/>
      <c r="Z44" s="11"/>
      <c r="AA44" s="11"/>
      <c r="AB44" s="11"/>
      <c r="AC44" s="11"/>
      <c r="AD44" s="11"/>
      <c r="AE44" s="77"/>
      <c r="AF44" s="8"/>
      <c r="AG44" s="10"/>
      <c r="AH44" s="10"/>
      <c r="AI44" s="10"/>
      <c r="AJ44" s="70"/>
      <c r="AK44" s="70"/>
      <c r="AL44" s="70"/>
      <c r="AM44" s="70"/>
      <c r="AN44" s="70"/>
      <c r="AO44" s="70"/>
      <c r="AP44" s="70"/>
      <c r="AQ44" s="70"/>
      <c r="AR44" s="11"/>
      <c r="AS44" s="11"/>
      <c r="AT44" s="77"/>
      <c r="AU44" s="8"/>
      <c r="AV44" s="10"/>
      <c r="AW44" s="10"/>
      <c r="AX44" s="11"/>
      <c r="AY44" s="11"/>
      <c r="AZ44" s="11"/>
      <c r="BA44" s="11"/>
      <c r="BB44" s="11"/>
      <c r="BC44" s="11"/>
      <c r="BD44" s="11"/>
      <c r="BE44" s="11"/>
      <c r="BF44" s="11"/>
      <c r="BG44" s="11"/>
      <c r="BH44" s="11"/>
    </row>
    <row r="45" spans="1:60" s="13" customFormat="1" ht="29.25" customHeight="1">
      <c r="A45" s="8"/>
      <c r="B45" s="77"/>
      <c r="C45" s="78"/>
      <c r="D45" s="10" t="s">
        <v>162</v>
      </c>
      <c r="E45" s="10" t="s">
        <v>163</v>
      </c>
      <c r="F45" s="70">
        <v>1</v>
      </c>
      <c r="G45" s="70">
        <v>1</v>
      </c>
      <c r="H45" s="70">
        <v>1</v>
      </c>
      <c r="I45" s="70"/>
      <c r="J45" s="70"/>
      <c r="K45" s="70"/>
      <c r="L45" s="70"/>
      <c r="M45" s="70"/>
      <c r="N45" s="11"/>
      <c r="O45" s="11"/>
      <c r="P45" s="8"/>
      <c r="Q45" s="77"/>
      <c r="R45" s="78"/>
      <c r="S45" s="10" t="s">
        <v>162</v>
      </c>
      <c r="T45" s="10" t="s">
        <v>163</v>
      </c>
      <c r="U45" s="96">
        <v>1</v>
      </c>
      <c r="V45" s="96">
        <v>1</v>
      </c>
      <c r="W45" s="96">
        <v>1</v>
      </c>
      <c r="X45" s="11"/>
      <c r="Y45" s="11"/>
      <c r="Z45" s="11"/>
      <c r="AA45" s="11"/>
      <c r="AB45" s="11"/>
      <c r="AC45" s="11"/>
      <c r="AD45" s="11"/>
      <c r="AE45" s="77"/>
      <c r="AF45" s="8"/>
      <c r="AG45" s="10"/>
      <c r="AH45" s="10"/>
      <c r="AI45" s="10"/>
      <c r="AJ45" s="70"/>
      <c r="AK45" s="70"/>
      <c r="AL45" s="70"/>
      <c r="AM45" s="70"/>
      <c r="AN45" s="70"/>
      <c r="AO45" s="70"/>
      <c r="AP45" s="70"/>
      <c r="AQ45" s="70"/>
      <c r="AR45" s="11"/>
      <c r="AS45" s="11"/>
      <c r="AT45" s="77"/>
      <c r="AU45" s="8"/>
      <c r="AV45" s="10"/>
      <c r="AW45" s="10"/>
      <c r="AX45" s="11"/>
      <c r="AY45" s="11"/>
      <c r="AZ45" s="11"/>
      <c r="BA45" s="11"/>
      <c r="BB45" s="11"/>
      <c r="BC45" s="11"/>
      <c r="BD45" s="11"/>
      <c r="BE45" s="11"/>
      <c r="BF45" s="11"/>
      <c r="BG45" s="11"/>
      <c r="BH45" s="11"/>
    </row>
    <row r="46" spans="1:60" s="13" customFormat="1" ht="29.25" customHeight="1">
      <c r="A46" s="8"/>
      <c r="B46" s="77"/>
      <c r="C46" s="78"/>
      <c r="D46" s="10" t="s">
        <v>164</v>
      </c>
      <c r="E46" s="10" t="s">
        <v>165</v>
      </c>
      <c r="F46" s="70">
        <v>12.6</v>
      </c>
      <c r="G46" s="70">
        <v>12.6</v>
      </c>
      <c r="H46" s="70">
        <v>12.6</v>
      </c>
      <c r="I46" s="70"/>
      <c r="J46" s="70"/>
      <c r="K46" s="70"/>
      <c r="L46" s="70"/>
      <c r="M46" s="70"/>
      <c r="N46" s="11"/>
      <c r="O46" s="11"/>
      <c r="P46" s="8"/>
      <c r="Q46" s="77"/>
      <c r="R46" s="78"/>
      <c r="S46" s="10" t="s">
        <v>164</v>
      </c>
      <c r="T46" s="10" t="s">
        <v>165</v>
      </c>
      <c r="U46" s="96">
        <v>12.6</v>
      </c>
      <c r="V46" s="96">
        <v>12.6</v>
      </c>
      <c r="W46" s="96">
        <v>12.6</v>
      </c>
      <c r="X46" s="11"/>
      <c r="Y46" s="11"/>
      <c r="Z46" s="11"/>
      <c r="AA46" s="11"/>
      <c r="AB46" s="11"/>
      <c r="AC46" s="11"/>
      <c r="AD46" s="11"/>
      <c r="AE46" s="77"/>
      <c r="AF46" s="8"/>
      <c r="AG46" s="10"/>
      <c r="AH46" s="10"/>
      <c r="AI46" s="10"/>
      <c r="AJ46" s="70"/>
      <c r="AK46" s="70"/>
      <c r="AL46" s="70"/>
      <c r="AM46" s="70"/>
      <c r="AN46" s="70"/>
      <c r="AO46" s="70"/>
      <c r="AP46" s="70"/>
      <c r="AQ46" s="70"/>
      <c r="AR46" s="11"/>
      <c r="AS46" s="11"/>
      <c r="AT46" s="77"/>
      <c r="AU46" s="8"/>
      <c r="AV46" s="10"/>
      <c r="AW46" s="10"/>
      <c r="AX46" s="11"/>
      <c r="AY46" s="11"/>
      <c r="AZ46" s="11"/>
      <c r="BA46" s="11"/>
      <c r="BB46" s="11"/>
      <c r="BC46" s="11"/>
      <c r="BD46" s="11"/>
      <c r="BE46" s="11"/>
      <c r="BF46" s="11"/>
      <c r="BG46" s="11"/>
      <c r="BH46" s="11"/>
    </row>
    <row r="47" spans="1:60" s="13" customFormat="1" ht="29.25" customHeight="1">
      <c r="A47" s="8"/>
      <c r="B47" s="77"/>
      <c r="C47" s="78"/>
      <c r="D47" s="10" t="s">
        <v>157</v>
      </c>
      <c r="E47" s="10" t="s">
        <v>166</v>
      </c>
      <c r="F47" s="70">
        <v>9</v>
      </c>
      <c r="G47" s="70">
        <v>9</v>
      </c>
      <c r="H47" s="70">
        <v>9</v>
      </c>
      <c r="I47" s="70"/>
      <c r="J47" s="70"/>
      <c r="K47" s="70"/>
      <c r="L47" s="70"/>
      <c r="M47" s="70"/>
      <c r="N47" s="11"/>
      <c r="O47" s="11"/>
      <c r="P47" s="8"/>
      <c r="Q47" s="77"/>
      <c r="R47" s="78"/>
      <c r="S47" s="10" t="s">
        <v>157</v>
      </c>
      <c r="T47" s="10" t="s">
        <v>166</v>
      </c>
      <c r="U47" s="92">
        <v>9</v>
      </c>
      <c r="V47" s="92">
        <v>9</v>
      </c>
      <c r="W47" s="92">
        <v>9</v>
      </c>
      <c r="X47" s="11"/>
      <c r="Y47" s="11"/>
      <c r="Z47" s="11"/>
      <c r="AA47" s="11"/>
      <c r="AB47" s="11"/>
      <c r="AC47" s="11"/>
      <c r="AD47" s="11"/>
      <c r="AE47" s="77"/>
      <c r="AF47" s="8"/>
      <c r="AG47" s="10"/>
      <c r="AH47" s="10"/>
      <c r="AI47" s="10"/>
      <c r="AJ47" s="70"/>
      <c r="AK47" s="70"/>
      <c r="AL47" s="70"/>
      <c r="AM47" s="70"/>
      <c r="AN47" s="70"/>
      <c r="AO47" s="70"/>
      <c r="AP47" s="70"/>
      <c r="AQ47" s="70"/>
      <c r="AR47" s="11"/>
      <c r="AS47" s="11"/>
      <c r="AT47" s="77"/>
      <c r="AU47" s="8"/>
      <c r="AV47" s="10"/>
      <c r="AW47" s="10"/>
      <c r="AX47" s="11"/>
      <c r="AY47" s="11"/>
      <c r="AZ47" s="11"/>
      <c r="BA47" s="11"/>
      <c r="BB47" s="11"/>
      <c r="BC47" s="11"/>
      <c r="BD47" s="11"/>
      <c r="BE47" s="11"/>
      <c r="BF47" s="11"/>
      <c r="BG47" s="11"/>
      <c r="BH47" s="11"/>
    </row>
    <row r="48" spans="1:60" s="13" customFormat="1" ht="29.25" customHeight="1">
      <c r="A48" s="8"/>
      <c r="B48" s="77"/>
      <c r="C48" s="78"/>
      <c r="D48" s="10" t="s">
        <v>158</v>
      </c>
      <c r="E48" s="10" t="s">
        <v>167</v>
      </c>
      <c r="F48" s="70">
        <v>1.75</v>
      </c>
      <c r="G48" s="70">
        <v>1.75</v>
      </c>
      <c r="H48" s="70">
        <v>1.75</v>
      </c>
      <c r="I48" s="70"/>
      <c r="J48" s="70"/>
      <c r="K48" s="70"/>
      <c r="L48" s="70"/>
      <c r="M48" s="70"/>
      <c r="N48" s="11"/>
      <c r="O48" s="11"/>
      <c r="P48" s="8"/>
      <c r="Q48" s="77"/>
      <c r="R48" s="78"/>
      <c r="S48" s="10" t="s">
        <v>158</v>
      </c>
      <c r="T48" s="10" t="s">
        <v>167</v>
      </c>
      <c r="U48" s="92">
        <v>1.75</v>
      </c>
      <c r="V48" s="92">
        <v>1.75</v>
      </c>
      <c r="W48" s="92">
        <v>1.75</v>
      </c>
      <c r="X48" s="11"/>
      <c r="Y48" s="11"/>
      <c r="Z48" s="11"/>
      <c r="AA48" s="11"/>
      <c r="AB48" s="11"/>
      <c r="AC48" s="11"/>
      <c r="AD48" s="11"/>
      <c r="AE48" s="77"/>
      <c r="AF48" s="8"/>
      <c r="AG48" s="10"/>
      <c r="AH48" s="10"/>
      <c r="AI48" s="10"/>
      <c r="AJ48" s="70"/>
      <c r="AK48" s="70"/>
      <c r="AL48" s="70"/>
      <c r="AM48" s="70"/>
      <c r="AN48" s="70"/>
      <c r="AO48" s="70"/>
      <c r="AP48" s="70"/>
      <c r="AQ48" s="70"/>
      <c r="AR48" s="11"/>
      <c r="AS48" s="11"/>
      <c r="AT48" s="77"/>
      <c r="AU48" s="8"/>
      <c r="AV48" s="10"/>
      <c r="AW48" s="10"/>
      <c r="AX48" s="11"/>
      <c r="AY48" s="11"/>
      <c r="AZ48" s="11"/>
      <c r="BA48" s="11"/>
      <c r="BB48" s="11"/>
      <c r="BC48" s="11"/>
      <c r="BD48" s="11"/>
      <c r="BE48" s="11"/>
      <c r="BF48" s="11"/>
      <c r="BG48" s="11"/>
      <c r="BH48" s="11"/>
    </row>
    <row r="49" spans="1:60" s="13" customFormat="1" ht="29.25" customHeight="1">
      <c r="A49" s="8"/>
      <c r="B49" s="8" t="s">
        <v>169</v>
      </c>
      <c r="C49" s="78" t="s">
        <v>152</v>
      </c>
      <c r="D49" s="10"/>
      <c r="E49" s="10"/>
      <c r="F49" s="70"/>
      <c r="G49" s="70"/>
      <c r="H49" s="70"/>
      <c r="I49" s="70"/>
      <c r="J49" s="70"/>
      <c r="K49" s="70"/>
      <c r="L49" s="70"/>
      <c r="M49" s="70"/>
      <c r="N49" s="11"/>
      <c r="O49" s="11"/>
      <c r="P49" s="8"/>
      <c r="Q49" s="8" t="s">
        <v>169</v>
      </c>
      <c r="R49" s="78" t="s">
        <v>152</v>
      </c>
      <c r="S49" s="10"/>
      <c r="T49" s="10"/>
      <c r="U49" s="92"/>
      <c r="V49" s="92"/>
      <c r="W49" s="92"/>
      <c r="X49" s="11"/>
      <c r="Y49" s="11"/>
      <c r="Z49" s="11"/>
      <c r="AA49" s="11"/>
      <c r="AB49" s="11"/>
      <c r="AC49" s="11"/>
      <c r="AD49" s="11"/>
      <c r="AE49" s="77"/>
      <c r="AF49" s="8"/>
      <c r="AG49" s="10"/>
      <c r="AH49" s="10"/>
      <c r="AI49" s="10"/>
      <c r="AJ49" s="70"/>
      <c r="AK49" s="70"/>
      <c r="AL49" s="70"/>
      <c r="AM49" s="70"/>
      <c r="AN49" s="70"/>
      <c r="AO49" s="70"/>
      <c r="AP49" s="70"/>
      <c r="AQ49" s="70"/>
      <c r="AR49" s="11"/>
      <c r="AS49" s="11"/>
      <c r="AT49" s="77"/>
      <c r="AU49" s="8"/>
      <c r="AV49" s="10"/>
      <c r="AW49" s="10"/>
      <c r="AX49" s="11"/>
      <c r="AY49" s="11"/>
      <c r="AZ49" s="11"/>
      <c r="BA49" s="11"/>
      <c r="BB49" s="11"/>
      <c r="BC49" s="11"/>
      <c r="BD49" s="11"/>
      <c r="BE49" s="11"/>
      <c r="BF49" s="11"/>
      <c r="BG49" s="11"/>
      <c r="BH49" s="11"/>
    </row>
    <row r="50" spans="1:60" s="13" customFormat="1" ht="29.25" customHeight="1">
      <c r="A50" s="8"/>
      <c r="B50" s="77"/>
      <c r="C50" s="78"/>
      <c r="D50" s="10" t="s">
        <v>170</v>
      </c>
      <c r="E50" s="10" t="s">
        <v>171</v>
      </c>
      <c r="F50" s="70">
        <v>400</v>
      </c>
      <c r="G50" s="70">
        <v>400</v>
      </c>
      <c r="H50" s="70">
        <v>400</v>
      </c>
      <c r="I50" s="70"/>
      <c r="J50" s="70"/>
      <c r="K50" s="70"/>
      <c r="L50" s="70"/>
      <c r="M50" s="70"/>
      <c r="N50" s="11"/>
      <c r="O50" s="11"/>
      <c r="P50" s="8"/>
      <c r="Q50" s="77"/>
      <c r="R50" s="78"/>
      <c r="S50" s="10" t="s">
        <v>170</v>
      </c>
      <c r="T50" s="10" t="s">
        <v>171</v>
      </c>
      <c r="U50" s="92">
        <v>400</v>
      </c>
      <c r="V50" s="92">
        <v>400</v>
      </c>
      <c r="W50" s="92">
        <v>400</v>
      </c>
      <c r="X50" s="11"/>
      <c r="Y50" s="11"/>
      <c r="Z50" s="11"/>
      <c r="AA50" s="11"/>
      <c r="AB50" s="11"/>
      <c r="AC50" s="11"/>
      <c r="AD50" s="11"/>
      <c r="AE50" s="77"/>
      <c r="AF50" s="8"/>
      <c r="AG50" s="10"/>
      <c r="AH50" s="10"/>
      <c r="AI50" s="10"/>
      <c r="AJ50" s="70"/>
      <c r="AK50" s="70"/>
      <c r="AL50" s="70"/>
      <c r="AM50" s="70"/>
      <c r="AN50" s="70"/>
      <c r="AO50" s="70"/>
      <c r="AP50" s="70"/>
      <c r="AQ50" s="70"/>
      <c r="AR50" s="11"/>
      <c r="AS50" s="11"/>
      <c r="AT50" s="77"/>
      <c r="AU50" s="8"/>
      <c r="AV50" s="10"/>
      <c r="AW50" s="10"/>
      <c r="AX50" s="11"/>
      <c r="AY50" s="11"/>
      <c r="AZ50" s="11"/>
      <c r="BA50" s="11"/>
      <c r="BB50" s="11"/>
      <c r="BC50" s="11"/>
      <c r="BD50" s="11"/>
      <c r="BE50" s="11"/>
      <c r="BF50" s="11"/>
      <c r="BG50" s="11"/>
      <c r="BH50" s="11"/>
    </row>
    <row r="51" spans="1:60" s="13" customFormat="1" ht="29.25" customHeight="1">
      <c r="A51" s="8"/>
      <c r="B51" s="77"/>
      <c r="C51" s="78"/>
      <c r="D51" s="10"/>
      <c r="E51" s="10"/>
      <c r="F51" s="70"/>
      <c r="G51" s="70"/>
      <c r="H51" s="70"/>
      <c r="I51" s="70"/>
      <c r="J51" s="70"/>
      <c r="K51" s="70"/>
      <c r="L51" s="70"/>
      <c r="M51" s="70"/>
      <c r="N51" s="11"/>
      <c r="O51" s="11"/>
      <c r="P51" s="8"/>
      <c r="Q51" s="11"/>
      <c r="R51" s="12"/>
      <c r="S51" s="10"/>
      <c r="T51" s="10"/>
      <c r="U51" s="11"/>
      <c r="V51" s="11"/>
      <c r="W51" s="93"/>
      <c r="X51" s="11"/>
      <c r="Y51" s="11"/>
      <c r="Z51" s="11"/>
      <c r="AA51" s="11"/>
      <c r="AB51" s="11"/>
      <c r="AC51" s="11"/>
      <c r="AD51" s="11"/>
      <c r="AE51" s="77"/>
      <c r="AF51" s="8"/>
      <c r="AG51" s="10"/>
      <c r="AH51" s="10"/>
      <c r="AI51" s="10"/>
      <c r="AJ51" s="70"/>
      <c r="AK51" s="70"/>
      <c r="AL51" s="70"/>
      <c r="AM51" s="70"/>
      <c r="AN51" s="70"/>
      <c r="AO51" s="70"/>
      <c r="AP51" s="70"/>
      <c r="AQ51" s="70"/>
      <c r="AR51" s="11"/>
      <c r="AS51" s="11"/>
      <c r="AT51" s="77"/>
      <c r="AU51" s="8"/>
      <c r="AV51" s="10"/>
      <c r="AW51" s="10"/>
      <c r="AX51" s="11"/>
      <c r="AY51" s="11"/>
      <c r="AZ51" s="11"/>
      <c r="BA51" s="11"/>
      <c r="BB51" s="11"/>
      <c r="BC51" s="11"/>
      <c r="BD51" s="11"/>
      <c r="BE51" s="11"/>
      <c r="BF51" s="11"/>
      <c r="BG51" s="11"/>
      <c r="BH51" s="11"/>
    </row>
    <row r="52" spans="1:60" s="13" customFormat="1" ht="29.25" customHeight="1">
      <c r="A52" s="8"/>
      <c r="B52" s="77"/>
      <c r="C52" s="78"/>
      <c r="D52" s="10"/>
      <c r="E52" s="10"/>
      <c r="F52" s="70"/>
      <c r="G52" s="70"/>
      <c r="H52" s="70"/>
      <c r="I52" s="70"/>
      <c r="J52" s="70"/>
      <c r="K52" s="70"/>
      <c r="L52" s="70"/>
      <c r="M52" s="70"/>
      <c r="N52" s="11"/>
      <c r="O52" s="11"/>
      <c r="P52" s="8"/>
      <c r="Q52" s="11"/>
      <c r="R52" s="12"/>
      <c r="S52" s="10"/>
      <c r="T52" s="10"/>
      <c r="U52" s="11"/>
      <c r="V52" s="11"/>
      <c r="W52" s="93"/>
      <c r="X52" s="11"/>
      <c r="Y52" s="11"/>
      <c r="Z52" s="11"/>
      <c r="AA52" s="11"/>
      <c r="AB52" s="11"/>
      <c r="AC52" s="11"/>
      <c r="AD52" s="11"/>
      <c r="AE52" s="77"/>
      <c r="AF52" s="8"/>
      <c r="AG52" s="10"/>
      <c r="AH52" s="10"/>
      <c r="AI52" s="10"/>
      <c r="AJ52" s="70"/>
      <c r="AK52" s="70"/>
      <c r="AL52" s="70"/>
      <c r="AM52" s="70"/>
      <c r="AN52" s="70"/>
      <c r="AO52" s="70"/>
      <c r="AP52" s="70"/>
      <c r="AQ52" s="70"/>
      <c r="AR52" s="11"/>
      <c r="AS52" s="11"/>
      <c r="AT52" s="77"/>
      <c r="AU52" s="8"/>
      <c r="AV52" s="10"/>
      <c r="AW52" s="10"/>
      <c r="AX52" s="11"/>
      <c r="AY52" s="11"/>
      <c r="AZ52" s="11"/>
      <c r="BA52" s="11"/>
      <c r="BB52" s="11"/>
      <c r="BC52" s="11"/>
      <c r="BD52" s="11"/>
      <c r="BE52" s="11"/>
      <c r="BF52" s="11"/>
      <c r="BG52" s="11"/>
      <c r="BH52" s="11"/>
    </row>
  </sheetData>
  <sheetProtection formatCells="0" formatColumns="0" formatRows="0"/>
  <mergeCells count="60">
    <mergeCell ref="P8:T8"/>
    <mergeCell ref="A8:E8"/>
    <mergeCell ref="A2:AD2"/>
    <mergeCell ref="AE2:BH2"/>
    <mergeCell ref="A4:O4"/>
    <mergeCell ref="P4:AD4"/>
    <mergeCell ref="AE4:AS4"/>
    <mergeCell ref="AT4:BH4"/>
    <mergeCell ref="E5:E6"/>
    <mergeCell ref="F5:F6"/>
    <mergeCell ref="J5:J6"/>
    <mergeCell ref="K5:K6"/>
    <mergeCell ref="A5:A6"/>
    <mergeCell ref="B5:B6"/>
    <mergeCell ref="C5:C6"/>
    <mergeCell ref="D5:D6"/>
    <mergeCell ref="G5:I5"/>
    <mergeCell ref="AK5:AM5"/>
    <mergeCell ref="AZ5:BB5"/>
    <mergeCell ref="L5:L6"/>
    <mergeCell ref="M5:M6"/>
    <mergeCell ref="N5:N6"/>
    <mergeCell ref="O5:O6"/>
    <mergeCell ref="AB5:AB6"/>
    <mergeCell ref="P5:P6"/>
    <mergeCell ref="Q5:Q6"/>
    <mergeCell ref="R5:R6"/>
    <mergeCell ref="S5:S6"/>
    <mergeCell ref="T5:T6"/>
    <mergeCell ref="U5:U6"/>
    <mergeCell ref="Y5:Y6"/>
    <mergeCell ref="Z5:Z6"/>
    <mergeCell ref="V5:X5"/>
    <mergeCell ref="AA5:AA6"/>
    <mergeCell ref="AO5:AO6"/>
    <mergeCell ref="AC5:AC6"/>
    <mergeCell ref="AD5:AD6"/>
    <mergeCell ref="AE5:AE6"/>
    <mergeCell ref="AF5:AF6"/>
    <mergeCell ref="AG5:AG6"/>
    <mergeCell ref="AH5:AH6"/>
    <mergeCell ref="AI5:AI6"/>
    <mergeCell ref="AJ5:AJ6"/>
    <mergeCell ref="AN5:AN6"/>
    <mergeCell ref="AY5:AY6"/>
    <mergeCell ref="AP5:AP6"/>
    <mergeCell ref="AQ5:AQ6"/>
    <mergeCell ref="AR5:AR6"/>
    <mergeCell ref="AS5:AS6"/>
    <mergeCell ref="AT5:AT6"/>
    <mergeCell ref="AU5:AU6"/>
    <mergeCell ref="AV5:AV6"/>
    <mergeCell ref="AW5:AW6"/>
    <mergeCell ref="AX5:AX6"/>
    <mergeCell ref="BH5:BH6"/>
    <mergeCell ref="BC5:BC6"/>
    <mergeCell ref="BD5:BD6"/>
    <mergeCell ref="BE5:BE6"/>
    <mergeCell ref="BF5:BF6"/>
    <mergeCell ref="BG5:BG6"/>
  </mergeCells>
  <printOptions horizontalCentered="1"/>
  <pageMargins left="0.3937007874015748" right="0.3937007874015748" top="0.3937007874015748" bottom="0.3937007874015748" header="0.3937007874015748" footer="0.3937007874015748"/>
  <pageSetup fitToHeight="500" fitToWidth="2" horizontalDpi="600" verticalDpi="600" orientation="landscape" paperSize="9" scale="38"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G19"/>
  <sheetViews>
    <sheetView zoomScalePageLayoutView="0" workbookViewId="0" topLeftCell="A1">
      <selection activeCell="D21" sqref="D21"/>
    </sheetView>
  </sheetViews>
  <sheetFormatPr defaultColWidth="9.33203125" defaultRowHeight="11.25"/>
  <cols>
    <col min="1" max="1" width="17.66015625" style="143" customWidth="1"/>
    <col min="2" max="2" width="33.66015625" style="143" customWidth="1"/>
    <col min="3" max="3" width="20.16015625" style="143" customWidth="1"/>
    <col min="4" max="4" width="26.5" style="143" customWidth="1"/>
    <col min="5" max="5" width="14" style="143" customWidth="1"/>
    <col min="6" max="7" width="24" style="143" customWidth="1"/>
    <col min="8" max="16384" width="9.33203125" style="143" customWidth="1"/>
  </cols>
  <sheetData>
    <row r="2" spans="1:7" ht="27" customHeight="1">
      <c r="A2" s="142" t="s">
        <v>233</v>
      </c>
      <c r="B2" s="142"/>
      <c r="C2" s="142"/>
      <c r="D2" s="142"/>
      <c r="E2" s="142"/>
      <c r="F2" s="142"/>
      <c r="G2" s="142"/>
    </row>
    <row r="3" spans="1:7" ht="15">
      <c r="A3" s="144"/>
      <c r="B3" s="144"/>
      <c r="C3" s="144"/>
      <c r="D3" s="144"/>
      <c r="E3" s="144"/>
      <c r="F3" s="144"/>
      <c r="G3" s="144"/>
    </row>
    <row r="4" spans="1:7" s="147" customFormat="1" ht="33" customHeight="1">
      <c r="A4" s="145" t="s">
        <v>234</v>
      </c>
      <c r="B4" s="146" t="s">
        <v>235</v>
      </c>
      <c r="C4" s="146"/>
      <c r="D4" s="146"/>
      <c r="E4" s="145" t="s">
        <v>236</v>
      </c>
      <c r="F4" s="146" t="s">
        <v>237</v>
      </c>
      <c r="G4" s="146"/>
    </row>
    <row r="5" spans="1:7" s="147" customFormat="1" ht="33" customHeight="1">
      <c r="A5" s="145" t="s">
        <v>238</v>
      </c>
      <c r="B5" s="145" t="s">
        <v>239</v>
      </c>
      <c r="C5" s="145">
        <v>-400</v>
      </c>
      <c r="D5" s="145" t="s">
        <v>240</v>
      </c>
      <c r="E5" s="145">
        <v>-400</v>
      </c>
      <c r="F5" s="145" t="s">
        <v>241</v>
      </c>
      <c r="G5" s="145">
        <v>0</v>
      </c>
    </row>
    <row r="6" spans="1:7" s="152" customFormat="1" ht="60" customHeight="1">
      <c r="A6" s="148" t="s">
        <v>242</v>
      </c>
      <c r="B6" s="149" t="s">
        <v>243</v>
      </c>
      <c r="C6" s="150"/>
      <c r="D6" s="150"/>
      <c r="E6" s="150"/>
      <c r="F6" s="150"/>
      <c r="G6" s="151"/>
    </row>
    <row r="7" spans="1:7" s="152" customFormat="1" ht="34.5" customHeight="1">
      <c r="A7" s="153" t="s">
        <v>244</v>
      </c>
      <c r="B7" s="154" t="s">
        <v>245</v>
      </c>
      <c r="C7" s="155" t="s">
        <v>246</v>
      </c>
      <c r="D7" s="155"/>
      <c r="E7" s="156"/>
      <c r="F7" s="157" t="s">
        <v>247</v>
      </c>
      <c r="G7" s="157"/>
    </row>
    <row r="8" spans="1:7" s="163" customFormat="1" ht="18.75" customHeight="1">
      <c r="A8" s="158" t="s">
        <v>248</v>
      </c>
      <c r="B8" s="159" t="s">
        <v>249</v>
      </c>
      <c r="C8" s="160" t="s">
        <v>250</v>
      </c>
      <c r="D8" s="160"/>
      <c r="E8" s="160"/>
      <c r="F8" s="161" t="s">
        <v>251</v>
      </c>
      <c r="G8" s="162"/>
    </row>
    <row r="9" spans="1:7" s="152" customFormat="1" ht="18.75" customHeight="1">
      <c r="A9" s="158"/>
      <c r="B9" s="164"/>
      <c r="C9" s="160" t="s">
        <v>252</v>
      </c>
      <c r="D9" s="160"/>
      <c r="E9" s="160"/>
      <c r="F9" s="161" t="s">
        <v>251</v>
      </c>
      <c r="G9" s="162"/>
    </row>
    <row r="10" spans="1:7" s="152" customFormat="1" ht="18.75" customHeight="1">
      <c r="A10" s="158"/>
      <c r="B10" s="165" t="s">
        <v>253</v>
      </c>
      <c r="C10" s="166" t="s">
        <v>254</v>
      </c>
      <c r="D10" s="166"/>
      <c r="E10" s="166"/>
      <c r="F10" s="161" t="s">
        <v>255</v>
      </c>
      <c r="G10" s="162"/>
    </row>
    <row r="11" spans="1:7" s="152" customFormat="1" ht="18.75" customHeight="1">
      <c r="A11" s="158"/>
      <c r="B11" s="165"/>
      <c r="C11" s="166" t="s">
        <v>256</v>
      </c>
      <c r="D11" s="166"/>
      <c r="E11" s="166"/>
      <c r="F11" s="161" t="s">
        <v>257</v>
      </c>
      <c r="G11" s="162"/>
    </row>
    <row r="12" spans="1:7" s="152" customFormat="1" ht="18.75" customHeight="1">
      <c r="A12" s="158"/>
      <c r="B12" s="165"/>
      <c r="C12" s="166" t="s">
        <v>258</v>
      </c>
      <c r="D12" s="166"/>
      <c r="E12" s="166"/>
      <c r="F12" s="161" t="s">
        <v>259</v>
      </c>
      <c r="G12" s="162"/>
    </row>
    <row r="13" spans="1:7" s="152" customFormat="1" ht="18.75" customHeight="1">
      <c r="A13" s="158"/>
      <c r="B13" s="165" t="s">
        <v>260</v>
      </c>
      <c r="C13" s="166" t="s">
        <v>261</v>
      </c>
      <c r="D13" s="166"/>
      <c r="E13" s="166"/>
      <c r="F13" s="161" t="s">
        <v>262</v>
      </c>
      <c r="G13" s="162"/>
    </row>
    <row r="14" spans="1:7" s="152" customFormat="1" ht="18.75" customHeight="1">
      <c r="A14" s="158"/>
      <c r="B14" s="165"/>
      <c r="C14" s="166" t="s">
        <v>263</v>
      </c>
      <c r="D14" s="166"/>
      <c r="E14" s="166"/>
      <c r="F14" s="161" t="s">
        <v>251</v>
      </c>
      <c r="G14" s="162"/>
    </row>
    <row r="15" spans="1:7" s="152" customFormat="1" ht="18.75" customHeight="1">
      <c r="A15" s="164"/>
      <c r="B15" s="165"/>
      <c r="C15" s="166" t="s">
        <v>264</v>
      </c>
      <c r="D15" s="166"/>
      <c r="E15" s="166"/>
      <c r="F15" s="161" t="s">
        <v>251</v>
      </c>
      <c r="G15" s="162"/>
    </row>
    <row r="16" spans="1:7" s="152" customFormat="1" ht="18.75" customHeight="1">
      <c r="A16" s="165" t="s">
        <v>265</v>
      </c>
      <c r="B16" s="165" t="s">
        <v>266</v>
      </c>
      <c r="C16" s="166" t="s">
        <v>267</v>
      </c>
      <c r="D16" s="166"/>
      <c r="E16" s="166"/>
      <c r="F16" s="161" t="s">
        <v>268</v>
      </c>
      <c r="G16" s="162"/>
    </row>
    <row r="17" spans="1:7" s="152" customFormat="1" ht="18.75" customHeight="1">
      <c r="A17" s="165"/>
      <c r="B17" s="165"/>
      <c r="C17" s="166" t="s">
        <v>269</v>
      </c>
      <c r="D17" s="166"/>
      <c r="E17" s="166"/>
      <c r="F17" s="161" t="s">
        <v>268</v>
      </c>
      <c r="G17" s="162"/>
    </row>
    <row r="18" spans="1:7" s="152" customFormat="1" ht="18.75" customHeight="1">
      <c r="A18" s="165" t="s">
        <v>270</v>
      </c>
      <c r="B18" s="165" t="s">
        <v>270</v>
      </c>
      <c r="C18" s="166" t="s">
        <v>271</v>
      </c>
      <c r="D18" s="166"/>
      <c r="E18" s="166"/>
      <c r="F18" s="161" t="s">
        <v>272</v>
      </c>
      <c r="G18" s="162"/>
    </row>
    <row r="19" spans="1:7" s="152" customFormat="1" ht="18.75" customHeight="1">
      <c r="A19" s="165"/>
      <c r="B19" s="165"/>
      <c r="C19" s="166" t="s">
        <v>273</v>
      </c>
      <c r="D19" s="166"/>
      <c r="E19" s="166"/>
      <c r="F19" s="161" t="s">
        <v>274</v>
      </c>
      <c r="G19" s="162"/>
    </row>
  </sheetData>
  <sheetProtection/>
  <mergeCells count="38">
    <mergeCell ref="A18:A19"/>
    <mergeCell ref="B18:B19"/>
    <mergeCell ref="C18:E18"/>
    <mergeCell ref="F18:G18"/>
    <mergeCell ref="C19:E19"/>
    <mergeCell ref="F19:G19"/>
    <mergeCell ref="A16:A17"/>
    <mergeCell ref="B16:B17"/>
    <mergeCell ref="C16:E16"/>
    <mergeCell ref="F16:G16"/>
    <mergeCell ref="C17:E17"/>
    <mergeCell ref="F17:G17"/>
    <mergeCell ref="F11:G11"/>
    <mergeCell ref="C12:E12"/>
    <mergeCell ref="F12:G12"/>
    <mergeCell ref="B13:B15"/>
    <mergeCell ref="C13:E13"/>
    <mergeCell ref="F13:G13"/>
    <mergeCell ref="C14:E14"/>
    <mergeCell ref="F14:G14"/>
    <mergeCell ref="C15:E15"/>
    <mergeCell ref="F15:G15"/>
    <mergeCell ref="A8:A15"/>
    <mergeCell ref="B8:B9"/>
    <mergeCell ref="C8:E8"/>
    <mergeCell ref="F8:G8"/>
    <mergeCell ref="C9:E9"/>
    <mergeCell ref="F9:G9"/>
    <mergeCell ref="B10:B12"/>
    <mergeCell ref="C10:E10"/>
    <mergeCell ref="F10:G10"/>
    <mergeCell ref="C11:E11"/>
    <mergeCell ref="A2:G2"/>
    <mergeCell ref="B4:D4"/>
    <mergeCell ref="F4:G4"/>
    <mergeCell ref="B6:G6"/>
    <mergeCell ref="C7:E7"/>
    <mergeCell ref="F7:G7"/>
  </mergeCells>
  <printOptions/>
  <pageMargins left="0.7086614173228347" right="0.7086614173228347" top="0.7480314960629921" bottom="0.7480314960629921" header="0.31496062992125984" footer="0.31496062992125984"/>
  <pageSetup fitToHeight="1" fitToWidth="1"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G19"/>
  <sheetViews>
    <sheetView tabSelected="1" zoomScalePageLayoutView="0" workbookViewId="0" topLeftCell="A1">
      <selection activeCell="J14" sqref="J14"/>
    </sheetView>
  </sheetViews>
  <sheetFormatPr defaultColWidth="9.33203125" defaultRowHeight="11.25"/>
  <cols>
    <col min="1" max="1" width="17.66015625" style="143" customWidth="1"/>
    <col min="2" max="2" width="33.66015625" style="143" customWidth="1"/>
    <col min="3" max="3" width="20.16015625" style="143" customWidth="1"/>
    <col min="4" max="4" width="24.16015625" style="143" customWidth="1"/>
    <col min="5" max="5" width="12.83203125" style="143" customWidth="1"/>
    <col min="6" max="7" width="24" style="143" customWidth="1"/>
    <col min="8" max="16384" width="9.33203125" style="143" customWidth="1"/>
  </cols>
  <sheetData>
    <row r="1" spans="1:7" ht="27" customHeight="1">
      <c r="A1" s="142" t="s">
        <v>275</v>
      </c>
      <c r="B1" s="142"/>
      <c r="C1" s="142"/>
      <c r="D1" s="142"/>
      <c r="E1" s="142"/>
      <c r="F1" s="142"/>
      <c r="G1" s="142"/>
    </row>
    <row r="2" spans="1:7" ht="15">
      <c r="A2" s="144"/>
      <c r="B2" s="144"/>
      <c r="C2" s="144"/>
      <c r="D2" s="144"/>
      <c r="E2" s="144"/>
      <c r="F2" s="144"/>
      <c r="G2" s="144"/>
    </row>
    <row r="3" spans="1:7" s="147" customFormat="1" ht="33" customHeight="1">
      <c r="A3" s="145" t="s">
        <v>276</v>
      </c>
      <c r="B3" s="146" t="s">
        <v>277</v>
      </c>
      <c r="C3" s="146"/>
      <c r="D3" s="146"/>
      <c r="E3" s="145" t="s">
        <v>278</v>
      </c>
      <c r="F3" s="146" t="s">
        <v>279</v>
      </c>
      <c r="G3" s="146"/>
    </row>
    <row r="4" spans="1:7" s="147" customFormat="1" ht="33" customHeight="1">
      <c r="A4" s="145" t="s">
        <v>280</v>
      </c>
      <c r="B4" s="145" t="s">
        <v>281</v>
      </c>
      <c r="C4" s="145">
        <v>-30</v>
      </c>
      <c r="D4" s="145" t="s">
        <v>282</v>
      </c>
      <c r="E4" s="145">
        <v>-30</v>
      </c>
      <c r="F4" s="145" t="s">
        <v>283</v>
      </c>
      <c r="G4" s="145">
        <v>0</v>
      </c>
    </row>
    <row r="5" spans="1:7" s="152" customFormat="1" ht="42.75" customHeight="1">
      <c r="A5" s="148" t="s">
        <v>284</v>
      </c>
      <c r="B5" s="149" t="s">
        <v>285</v>
      </c>
      <c r="C5" s="150"/>
      <c r="D5" s="150"/>
      <c r="E5" s="150"/>
      <c r="F5" s="150"/>
      <c r="G5" s="151"/>
    </row>
    <row r="6" spans="1:7" s="152" customFormat="1" ht="34.5" customHeight="1">
      <c r="A6" s="153" t="s">
        <v>244</v>
      </c>
      <c r="B6" s="154" t="s">
        <v>245</v>
      </c>
      <c r="C6" s="155" t="s">
        <v>246</v>
      </c>
      <c r="D6" s="155"/>
      <c r="E6" s="156"/>
      <c r="F6" s="157" t="s">
        <v>247</v>
      </c>
      <c r="G6" s="157"/>
    </row>
    <row r="7" spans="1:7" s="163" customFormat="1" ht="18.75" customHeight="1">
      <c r="A7" s="158" t="s">
        <v>286</v>
      </c>
      <c r="B7" s="159" t="s">
        <v>249</v>
      </c>
      <c r="C7" s="160" t="s">
        <v>287</v>
      </c>
      <c r="D7" s="160"/>
      <c r="E7" s="160"/>
      <c r="F7" s="162" t="s">
        <v>288</v>
      </c>
      <c r="G7" s="162"/>
    </row>
    <row r="8" spans="1:7" s="152" customFormat="1" ht="18.75" customHeight="1">
      <c r="A8" s="158"/>
      <c r="B8" s="164"/>
      <c r="C8" s="160" t="s">
        <v>289</v>
      </c>
      <c r="D8" s="160"/>
      <c r="E8" s="160"/>
      <c r="F8" s="162" t="s">
        <v>290</v>
      </c>
      <c r="G8" s="162"/>
    </row>
    <row r="9" spans="1:7" s="152" customFormat="1" ht="18.75" customHeight="1">
      <c r="A9" s="158"/>
      <c r="B9" s="165" t="s">
        <v>253</v>
      </c>
      <c r="C9" s="166" t="s">
        <v>291</v>
      </c>
      <c r="D9" s="166"/>
      <c r="E9" s="166"/>
      <c r="F9" s="162" t="s">
        <v>272</v>
      </c>
      <c r="G9" s="162"/>
    </row>
    <row r="10" spans="1:7" s="152" customFormat="1" ht="18.75" customHeight="1">
      <c r="A10" s="158"/>
      <c r="B10" s="165"/>
      <c r="C10" s="166" t="s">
        <v>292</v>
      </c>
      <c r="D10" s="166"/>
      <c r="E10" s="166"/>
      <c r="F10" s="162">
        <v>5</v>
      </c>
      <c r="G10" s="162"/>
    </row>
    <row r="11" spans="1:7" s="152" customFormat="1" ht="18.75" customHeight="1">
      <c r="A11" s="158"/>
      <c r="B11" s="165"/>
      <c r="C11" s="166" t="s">
        <v>293</v>
      </c>
      <c r="D11" s="166"/>
      <c r="E11" s="166"/>
      <c r="F11" s="162">
        <v>7</v>
      </c>
      <c r="G11" s="162"/>
    </row>
    <row r="12" spans="1:7" s="152" customFormat="1" ht="18.75" customHeight="1">
      <c r="A12" s="158"/>
      <c r="B12" s="165" t="s">
        <v>294</v>
      </c>
      <c r="C12" s="166" t="s">
        <v>295</v>
      </c>
      <c r="D12" s="166"/>
      <c r="E12" s="166"/>
      <c r="F12" s="162" t="s">
        <v>296</v>
      </c>
      <c r="G12" s="162"/>
    </row>
    <row r="13" spans="1:7" s="152" customFormat="1" ht="18.75" customHeight="1">
      <c r="A13" s="158"/>
      <c r="B13" s="165"/>
      <c r="C13" s="166" t="s">
        <v>297</v>
      </c>
      <c r="D13" s="166"/>
      <c r="E13" s="166"/>
      <c r="F13" s="162" t="s">
        <v>251</v>
      </c>
      <c r="G13" s="162"/>
    </row>
    <row r="14" spans="1:7" s="152" customFormat="1" ht="18.75" customHeight="1">
      <c r="A14" s="164"/>
      <c r="B14" s="165"/>
      <c r="C14" s="166" t="s">
        <v>298</v>
      </c>
      <c r="D14" s="166"/>
      <c r="E14" s="166"/>
      <c r="F14" s="162" t="s">
        <v>272</v>
      </c>
      <c r="G14" s="162"/>
    </row>
    <row r="15" spans="1:7" s="152" customFormat="1" ht="18.75" customHeight="1">
      <c r="A15" s="165" t="s">
        <v>299</v>
      </c>
      <c r="B15" s="167" t="s">
        <v>300</v>
      </c>
      <c r="C15" s="168" t="s">
        <v>301</v>
      </c>
      <c r="D15" s="169"/>
      <c r="E15" s="170"/>
      <c r="F15" s="157" t="s">
        <v>302</v>
      </c>
      <c r="G15" s="157"/>
    </row>
    <row r="16" spans="1:7" s="152" customFormat="1" ht="18.75" customHeight="1">
      <c r="A16" s="165"/>
      <c r="B16" s="171" t="s">
        <v>266</v>
      </c>
      <c r="C16" s="168" t="s">
        <v>303</v>
      </c>
      <c r="D16" s="169"/>
      <c r="E16" s="170"/>
      <c r="F16" s="161" t="s">
        <v>268</v>
      </c>
      <c r="G16" s="162"/>
    </row>
    <row r="17" spans="1:7" s="152" customFormat="1" ht="18.75" customHeight="1">
      <c r="A17" s="165"/>
      <c r="B17" s="172"/>
      <c r="C17" s="166" t="s">
        <v>304</v>
      </c>
      <c r="D17" s="166"/>
      <c r="E17" s="166"/>
      <c r="F17" s="157" t="s">
        <v>305</v>
      </c>
      <c r="G17" s="157"/>
    </row>
    <row r="18" spans="1:7" s="152" customFormat="1" ht="18.75" customHeight="1">
      <c r="A18" s="165"/>
      <c r="B18" s="167" t="s">
        <v>306</v>
      </c>
      <c r="C18" s="166" t="s">
        <v>307</v>
      </c>
      <c r="D18" s="166"/>
      <c r="E18" s="166"/>
      <c r="F18" s="157" t="s">
        <v>305</v>
      </c>
      <c r="G18" s="157"/>
    </row>
    <row r="19" spans="1:7" s="152" customFormat="1" ht="18.75" customHeight="1">
      <c r="A19" s="167" t="s">
        <v>270</v>
      </c>
      <c r="B19" s="167" t="s">
        <v>270</v>
      </c>
      <c r="C19" s="166" t="s">
        <v>308</v>
      </c>
      <c r="D19" s="166"/>
      <c r="E19" s="166"/>
      <c r="F19" s="161" t="s">
        <v>272</v>
      </c>
      <c r="G19" s="162"/>
    </row>
  </sheetData>
  <sheetProtection/>
  <mergeCells count="38">
    <mergeCell ref="C19:E19"/>
    <mergeCell ref="F19:G19"/>
    <mergeCell ref="A15:A18"/>
    <mergeCell ref="C15:E15"/>
    <mergeCell ref="F15:G15"/>
    <mergeCell ref="B16:B17"/>
    <mergeCell ref="C16:E16"/>
    <mergeCell ref="F16:G16"/>
    <mergeCell ref="C17:E17"/>
    <mergeCell ref="F17:G17"/>
    <mergeCell ref="C18:E18"/>
    <mergeCell ref="F18:G18"/>
    <mergeCell ref="F10:G10"/>
    <mergeCell ref="C11:E11"/>
    <mergeCell ref="F11:G11"/>
    <mergeCell ref="B12:B14"/>
    <mergeCell ref="C12:E12"/>
    <mergeCell ref="F12:G12"/>
    <mergeCell ref="C13:E13"/>
    <mergeCell ref="F13:G13"/>
    <mergeCell ref="C14:E14"/>
    <mergeCell ref="F14:G14"/>
    <mergeCell ref="A7:A14"/>
    <mergeCell ref="B7:B8"/>
    <mergeCell ref="C7:E7"/>
    <mergeCell ref="F7:G7"/>
    <mergeCell ref="C8:E8"/>
    <mergeCell ref="F8:G8"/>
    <mergeCell ref="B9:B11"/>
    <mergeCell ref="C9:E9"/>
    <mergeCell ref="F9:G9"/>
    <mergeCell ref="C10:E10"/>
    <mergeCell ref="A1:G1"/>
    <mergeCell ref="B3:D3"/>
    <mergeCell ref="F3:G3"/>
    <mergeCell ref="B5:G5"/>
    <mergeCell ref="C6:E6"/>
    <mergeCell ref="F6:G6"/>
  </mergeCells>
  <printOptions/>
  <pageMargins left="0.7086614173228347" right="0.7086614173228347" top="0.7480314960629921" bottom="0.7480314960629921" header="0.31496062992125984" footer="0.31496062992125984"/>
  <pageSetup fitToHeight="1" fitToWidth="1"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2019-08-02T06:43:28Z</cp:lastPrinted>
  <dcterms:created xsi:type="dcterms:W3CDTF">2014-08-06T10:28:00Z</dcterms:created>
  <dcterms:modified xsi:type="dcterms:W3CDTF">2019-08-02T06:58:16Z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529304</vt:i4>
  </property>
  <property fmtid="{D5CDD505-2E9C-101B-9397-08002B2CF9AE}" pid="3" name="KSOProductBuildVer">
    <vt:lpwstr>2052-11.1.0.8214</vt:lpwstr>
  </property>
</Properties>
</file>